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400" windowHeight="8370"/>
  </bookViews>
  <sheets>
    <sheet name="Vendor" sheetId="11" r:id="rId1"/>
    <sheet name="Translation" sheetId="2" state="hidden" r:id="rId2"/>
    <sheet name="DTP" sheetId="3" state="hidden" r:id="rId3"/>
    <sheet name="Transcription" sheetId="4" state="hidden" r:id="rId4"/>
  </sheets>
  <calcPr calcId="124519"/>
</workbook>
</file>

<file path=xl/calcChain.xml><?xml version="1.0" encoding="utf-8"?>
<calcChain xmlns="http://schemas.openxmlformats.org/spreadsheetml/2006/main">
  <c r="AE2" i="11"/>
  <c r="Z2"/>
  <c r="Y2"/>
  <c r="X2"/>
  <c r="H47"/>
  <c r="H46"/>
  <c r="H44"/>
  <c r="H43"/>
  <c r="AA2" s="1"/>
  <c r="H36"/>
  <c r="H35"/>
  <c r="H34"/>
  <c r="H33"/>
  <c r="H32"/>
  <c r="H31"/>
  <c r="H30"/>
  <c r="H29"/>
  <c r="H28"/>
  <c r="H27"/>
  <c r="H26"/>
  <c r="H25"/>
  <c r="H48"/>
  <c r="H37"/>
  <c r="H24"/>
  <c r="H23"/>
  <c r="H22"/>
  <c r="P2" s="1"/>
  <c r="H45"/>
  <c r="J15"/>
  <c r="J16" s="1"/>
  <c r="I2" s="1"/>
  <c r="AR2"/>
  <c r="AQ2"/>
  <c r="AP2"/>
  <c r="AO2"/>
  <c r="AN2"/>
  <c r="AM2"/>
  <c r="AL2"/>
  <c r="AK2"/>
  <c r="AJ2"/>
  <c r="AI2"/>
  <c r="W2"/>
  <c r="R2"/>
  <c r="N2"/>
  <c r="M2"/>
  <c r="L2"/>
  <c r="K2"/>
  <c r="J2"/>
  <c r="H2"/>
  <c r="AB2" l="1"/>
  <c r="S2"/>
  <c r="T2"/>
  <c r="O2"/>
  <c r="G2"/>
  <c r="F2"/>
  <c r="E2"/>
  <c r="D2"/>
  <c r="C2"/>
  <c r="B2"/>
  <c r="A2"/>
  <c r="D53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8"/>
  <c r="D57"/>
  <c r="D56"/>
  <c r="D55"/>
  <c r="D54"/>
  <c r="K101"/>
  <c r="J101"/>
  <c r="K100"/>
  <c r="J100"/>
  <c r="K99"/>
  <c r="J99"/>
  <c r="K98"/>
  <c r="J98"/>
  <c r="K97"/>
  <c r="J97"/>
  <c r="K96"/>
  <c r="J96"/>
  <c r="K95"/>
  <c r="J95"/>
  <c r="K94"/>
  <c r="J94"/>
  <c r="K93"/>
  <c r="J93"/>
  <c r="K92"/>
  <c r="J92"/>
  <c r="K91"/>
  <c r="J91"/>
  <c r="K90"/>
  <c r="J90"/>
  <c r="K89"/>
  <c r="J89"/>
  <c r="K88"/>
  <c r="J88"/>
  <c r="K87"/>
  <c r="J87"/>
  <c r="K86"/>
  <c r="J86"/>
  <c r="K85"/>
  <c r="J85"/>
  <c r="K84"/>
  <c r="J84"/>
  <c r="K83"/>
  <c r="J83"/>
  <c r="K82"/>
  <c r="J82"/>
  <c r="K81"/>
  <c r="J81"/>
  <c r="K80"/>
  <c r="J80"/>
  <c r="K79"/>
  <c r="J79"/>
  <c r="K78"/>
  <c r="J78"/>
  <c r="K77"/>
  <c r="J77"/>
  <c r="K76"/>
  <c r="J76"/>
  <c r="K75"/>
  <c r="J75"/>
  <c r="K74"/>
  <c r="J74"/>
  <c r="K73"/>
  <c r="J73"/>
  <c r="K72"/>
  <c r="J72"/>
  <c r="K71"/>
  <c r="J71"/>
  <c r="K70"/>
  <c r="J70"/>
  <c r="K69"/>
  <c r="J69"/>
  <c r="K68"/>
  <c r="J68"/>
  <c r="K67"/>
  <c r="J67"/>
  <c r="K66"/>
  <c r="J66"/>
  <c r="K65"/>
  <c r="J65"/>
  <c r="K64"/>
  <c r="J64"/>
  <c r="K63"/>
  <c r="J63"/>
  <c r="K62"/>
  <c r="J62"/>
  <c r="K61"/>
  <c r="J61"/>
  <c r="K60"/>
  <c r="J60"/>
  <c r="K59"/>
  <c r="J59"/>
  <c r="K58"/>
  <c r="J58"/>
  <c r="K57"/>
  <c r="J57"/>
  <c r="K56"/>
  <c r="J56"/>
  <c r="K55"/>
  <c r="J55"/>
  <c r="K54"/>
  <c r="J54"/>
  <c r="K53"/>
  <c r="J53"/>
  <c r="K52"/>
  <c r="J52"/>
  <c r="D59"/>
  <c r="N7" i="4"/>
  <c r="M7"/>
  <c r="L7"/>
  <c r="K7"/>
  <c r="J7"/>
  <c r="I7"/>
  <c r="H7"/>
  <c r="G7"/>
  <c r="F7"/>
  <c r="E7"/>
  <c r="D7"/>
  <c r="C7"/>
  <c r="B7"/>
  <c r="A7"/>
  <c r="N6"/>
  <c r="M6"/>
  <c r="L6"/>
  <c r="K6"/>
  <c r="J6"/>
  <c r="I6"/>
  <c r="H6"/>
  <c r="G6"/>
  <c r="F6"/>
  <c r="E6"/>
  <c r="D6"/>
  <c r="C6"/>
  <c r="B6"/>
  <c r="A6"/>
  <c r="N5"/>
  <c r="M5"/>
  <c r="L5"/>
  <c r="K5"/>
  <c r="J5"/>
  <c r="I5"/>
  <c r="H5"/>
  <c r="G5"/>
  <c r="F5"/>
  <c r="E5"/>
  <c r="D5"/>
  <c r="C5"/>
  <c r="B5"/>
  <c r="A5"/>
  <c r="N4"/>
  <c r="M4"/>
  <c r="L4"/>
  <c r="K4"/>
  <c r="J4"/>
  <c r="I4"/>
  <c r="H4"/>
  <c r="G4"/>
  <c r="F4"/>
  <c r="E4"/>
  <c r="D4"/>
  <c r="C4"/>
  <c r="B4"/>
  <c r="A4"/>
  <c r="N3"/>
  <c r="M3"/>
  <c r="L3"/>
  <c r="K3"/>
  <c r="J3"/>
  <c r="I3"/>
  <c r="H3"/>
  <c r="G3"/>
  <c r="F3"/>
  <c r="E3"/>
  <c r="D3"/>
  <c r="C3"/>
  <c r="B3"/>
  <c r="A3"/>
  <c r="S13" i="3"/>
  <c r="R13"/>
  <c r="Q13"/>
  <c r="P13"/>
  <c r="O13"/>
  <c r="N13"/>
  <c r="M13"/>
  <c r="L13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S9"/>
  <c r="R9"/>
  <c r="Q9"/>
  <c r="P9"/>
  <c r="O9"/>
  <c r="N9"/>
  <c r="M9"/>
  <c r="L9"/>
  <c r="K9"/>
  <c r="J9"/>
  <c r="I9"/>
  <c r="H9"/>
  <c r="G9"/>
  <c r="F9"/>
  <c r="E9"/>
  <c r="D9"/>
  <c r="C9"/>
  <c r="B9"/>
  <c r="A9"/>
  <c r="S8"/>
  <c r="R8"/>
  <c r="Q8"/>
  <c r="P8"/>
  <c r="O8"/>
  <c r="N8"/>
  <c r="M8"/>
  <c r="L8"/>
  <c r="K8"/>
  <c r="J8"/>
  <c r="I8"/>
  <c r="H8"/>
  <c r="G8"/>
  <c r="F8"/>
  <c r="E8"/>
  <c r="D8"/>
  <c r="C8"/>
  <c r="B8"/>
  <c r="A8"/>
  <c r="S7"/>
  <c r="R7"/>
  <c r="Q7"/>
  <c r="P7"/>
  <c r="O7"/>
  <c r="N7"/>
  <c r="M7"/>
  <c r="L7"/>
  <c r="K7"/>
  <c r="J7"/>
  <c r="I7"/>
  <c r="H7"/>
  <c r="G7"/>
  <c r="F7"/>
  <c r="E7"/>
  <c r="D7"/>
  <c r="C7"/>
  <c r="B7"/>
  <c r="A7"/>
  <c r="S6"/>
  <c r="R6"/>
  <c r="Q6"/>
  <c r="P6"/>
  <c r="O6"/>
  <c r="N6"/>
  <c r="M6"/>
  <c r="L6"/>
  <c r="K6"/>
  <c r="J6"/>
  <c r="I6"/>
  <c r="H6"/>
  <c r="G6"/>
  <c r="F6"/>
  <c r="E6"/>
  <c r="D6"/>
  <c r="C6"/>
  <c r="B6"/>
  <c r="A6"/>
  <c r="S5"/>
  <c r="R5"/>
  <c r="Q5"/>
  <c r="P5"/>
  <c r="O5"/>
  <c r="N5"/>
  <c r="M5"/>
  <c r="L5"/>
  <c r="K5"/>
  <c r="J5"/>
  <c r="I5"/>
  <c r="H5"/>
  <c r="G5"/>
  <c r="F5"/>
  <c r="E5"/>
  <c r="D5"/>
  <c r="C5"/>
  <c r="B5"/>
  <c r="A5"/>
  <c r="S4"/>
  <c r="R4"/>
  <c r="Q4"/>
  <c r="P4"/>
  <c r="O4"/>
  <c r="N4"/>
  <c r="M4"/>
  <c r="L4"/>
  <c r="K4"/>
  <c r="J4"/>
  <c r="I4"/>
  <c r="H4"/>
  <c r="G4"/>
  <c r="F4"/>
  <c r="E4"/>
  <c r="D4"/>
  <c r="C4"/>
  <c r="B4"/>
  <c r="A4"/>
  <c r="S3"/>
  <c r="R3"/>
  <c r="Q3"/>
  <c r="P3"/>
  <c r="O3"/>
  <c r="N3"/>
  <c r="M3"/>
  <c r="L3"/>
  <c r="K3"/>
  <c r="J3"/>
  <c r="I3"/>
  <c r="H3"/>
  <c r="G3"/>
  <c r="F3"/>
  <c r="E3"/>
  <c r="D3"/>
  <c r="C3"/>
  <c r="B3"/>
  <c r="A3"/>
  <c r="R2"/>
  <c r="Q2"/>
  <c r="P2"/>
  <c r="O2"/>
  <c r="N2"/>
  <c r="M2"/>
  <c r="L2"/>
  <c r="U12" i="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A12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A11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0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A9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A8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A7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A6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A5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A4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A3"/>
  <c r="AG2" i="11" l="1"/>
  <c r="AH2"/>
  <c r="AF2"/>
</calcChain>
</file>

<file path=xl/sharedStrings.xml><?xml version="1.0" encoding="utf-8"?>
<sst xmlns="http://schemas.openxmlformats.org/spreadsheetml/2006/main" count="275" uniqueCount="210">
  <si>
    <t>Technical Information</t>
  </si>
  <si>
    <t>Tool</t>
  </si>
  <si>
    <t>Version</t>
  </si>
  <si>
    <t>Male</t>
  </si>
  <si>
    <t>E-mail 2:</t>
  </si>
  <si>
    <t>Address:</t>
  </si>
  <si>
    <t>Country:</t>
  </si>
  <si>
    <t>Skype Account:</t>
  </si>
  <si>
    <t>Online Payment Information</t>
  </si>
  <si>
    <t>PayPal account:</t>
  </si>
  <si>
    <t>Bank Information</t>
  </si>
  <si>
    <t>Account holder name:</t>
  </si>
  <si>
    <t>Account No.:</t>
  </si>
  <si>
    <t>SWIFT code:</t>
  </si>
  <si>
    <t>IBAN code:</t>
  </si>
  <si>
    <t>General</t>
  </si>
  <si>
    <t>Bank name:</t>
  </si>
  <si>
    <t>Branch name:</t>
  </si>
  <si>
    <t>Location (City, State):</t>
  </si>
  <si>
    <t>EGP</t>
  </si>
  <si>
    <t>Language Pairs</t>
  </si>
  <si>
    <t xml:space="preserve"> Rates</t>
  </si>
  <si>
    <t>Capacity</t>
  </si>
  <si>
    <t>Source
language</t>
  </si>
  <si>
    <t>Target
language</t>
  </si>
  <si>
    <t>Translation
word rate</t>
  </si>
  <si>
    <t>language</t>
  </si>
  <si>
    <t>Transcription rate per hour</t>
  </si>
  <si>
    <t>Capacity per day</t>
  </si>
  <si>
    <t>Personal Information</t>
  </si>
  <si>
    <t>Rate information</t>
  </si>
  <si>
    <t>Translation Capacity</t>
  </si>
  <si>
    <t>CAT</t>
  </si>
  <si>
    <t>Date</t>
  </si>
  <si>
    <t>Source Language</t>
  </si>
  <si>
    <t>Target language</t>
  </si>
  <si>
    <t xml:space="preserve">Full Name </t>
  </si>
  <si>
    <t>Sex</t>
  </si>
  <si>
    <t>Company</t>
  </si>
  <si>
    <t>Translation Fields</t>
  </si>
  <si>
    <t>Native Speaker</t>
  </si>
  <si>
    <t>Country</t>
  </si>
  <si>
    <t>E-mail</t>
  </si>
  <si>
    <t>E-mail 2</t>
  </si>
  <si>
    <t>Mobile Number</t>
  </si>
  <si>
    <t>Phone Numbers</t>
  </si>
  <si>
    <t>Translation Rate</t>
  </si>
  <si>
    <t>Review Rate</t>
  </si>
  <si>
    <t>Hourly rate</t>
  </si>
  <si>
    <t>Minimum rate</t>
  </si>
  <si>
    <t>Currency</t>
  </si>
  <si>
    <t>Revison Capacity</t>
  </si>
  <si>
    <t>Tools plus version</t>
  </si>
  <si>
    <t>Date of receiving forms</t>
  </si>
  <si>
    <t>3/25/2014</t>
  </si>
  <si>
    <t>DTP tools</t>
  </si>
  <si>
    <t>Mohamed Ghazaly</t>
  </si>
  <si>
    <t>elocalize</t>
  </si>
  <si>
    <t>Arabic</t>
  </si>
  <si>
    <t>Egypt</t>
  </si>
  <si>
    <t>m.ghazaly</t>
  </si>
  <si>
    <t xml:space="preserve">                                </t>
  </si>
  <si>
    <t>Languages</t>
  </si>
  <si>
    <t>Rate</t>
  </si>
  <si>
    <t>Primary</t>
  </si>
  <si>
    <t>Secondary</t>
  </si>
  <si>
    <t>Telephone no:</t>
  </si>
  <si>
    <t>Mobile no:</t>
  </si>
  <si>
    <t>E-mail 1 (Main):</t>
  </si>
  <si>
    <t>Other (Please specify):</t>
  </si>
  <si>
    <t>Skrill account:</t>
  </si>
  <si>
    <t>Editing
word rate</t>
  </si>
  <si>
    <t>Words per day</t>
  </si>
  <si>
    <t>Translation:</t>
  </si>
  <si>
    <t>Rate per minute</t>
  </si>
  <si>
    <t>Service</t>
  </si>
  <si>
    <t xml:space="preserve">Advertising / PR / Media /  </t>
  </si>
  <si>
    <t xml:space="preserve">Agriculture / Botany / Zoology / </t>
  </si>
  <si>
    <t xml:space="preserve">Architecture / Construction / </t>
  </si>
  <si>
    <t xml:space="preserve">Arts / Crafts / Painting / humanities / </t>
  </si>
  <si>
    <t xml:space="preserve">Aviation / Planes / </t>
  </si>
  <si>
    <t xml:space="preserve">Business / Corporate / Management / </t>
  </si>
  <si>
    <t xml:space="preserve">Chemistry / </t>
  </si>
  <si>
    <t xml:space="preserve">Commerce / Economics / Banking / </t>
  </si>
  <si>
    <t xml:space="preserve">Cosmetics / Beauty / Healthcare / </t>
  </si>
  <si>
    <t xml:space="preserve">Education / E-Learning / </t>
  </si>
  <si>
    <t xml:space="preserve">Engineering / Electrical / </t>
  </si>
  <si>
    <t xml:space="preserve">Electronics / </t>
  </si>
  <si>
    <t xml:space="preserve">Environmental / </t>
  </si>
  <si>
    <t xml:space="preserve">Financial / Accounting / </t>
  </si>
  <si>
    <t xml:space="preserve">Food / Food Industry / </t>
  </si>
  <si>
    <t xml:space="preserve">Video Games / </t>
  </si>
  <si>
    <t xml:space="preserve">General / </t>
  </si>
  <si>
    <t xml:space="preserve">Geography / </t>
  </si>
  <si>
    <t xml:space="preserve">Hardware / </t>
  </si>
  <si>
    <t xml:space="preserve">History / </t>
  </si>
  <si>
    <t xml:space="preserve">Hospitality (Hotels, Restaurants) / </t>
  </si>
  <si>
    <t xml:space="preserve">Industrial / Manufacturing / </t>
  </si>
  <si>
    <t xml:space="preserve">Insurance / </t>
  </si>
  <si>
    <t xml:space="preserve">IT / </t>
  </si>
  <si>
    <t xml:space="preserve">Journalism / </t>
  </si>
  <si>
    <t xml:space="preserve">Legal / Contracts / Agreements / Certificates / </t>
  </si>
  <si>
    <t xml:space="preserve">Literature / </t>
  </si>
  <si>
    <t xml:space="preserve">Marketing / Market Research / </t>
  </si>
  <si>
    <t xml:space="preserve">Mechanical / </t>
  </si>
  <si>
    <t xml:space="preserve">Medical / </t>
  </si>
  <si>
    <t xml:space="preserve">Military / Defense / </t>
  </si>
  <si>
    <t xml:space="preserve">Medical Equipment &amp; Supplies / </t>
  </si>
  <si>
    <t xml:space="preserve">Oil / Gas / Petro chemical / Energy / </t>
  </si>
  <si>
    <t xml:space="preserve">Patents / </t>
  </si>
  <si>
    <t xml:space="preserve">Pharmaceuticals / </t>
  </si>
  <si>
    <t xml:space="preserve">Political / Government / UN / NGOs / </t>
  </si>
  <si>
    <t xml:space="preserve">Real Estate / </t>
  </si>
  <si>
    <t xml:space="preserve">Religious / </t>
  </si>
  <si>
    <t xml:space="preserve">Science / </t>
  </si>
  <si>
    <t xml:space="preserve">Ships / Sailing / Maritime / </t>
  </si>
  <si>
    <t xml:space="preserve">Social / </t>
  </si>
  <si>
    <t xml:space="preserve">Software / </t>
  </si>
  <si>
    <t xml:space="preserve">Technical / </t>
  </si>
  <si>
    <t xml:space="preserve">Telecommunications / Mobile Phones / </t>
  </si>
  <si>
    <t xml:space="preserve">Tourism / Travel / </t>
  </si>
  <si>
    <t xml:space="preserve">Training / Human Resource / </t>
  </si>
  <si>
    <t xml:space="preserve">Transport/ Shipping / </t>
  </si>
  <si>
    <t xml:space="preserve">Websites / </t>
  </si>
  <si>
    <t xml:space="preserve">Other / </t>
  </si>
  <si>
    <t xml:space="preserve">Automotive / Cars / Trucks / </t>
  </si>
  <si>
    <t>USD</t>
  </si>
  <si>
    <t>Euro</t>
  </si>
  <si>
    <t>Specialty</t>
  </si>
  <si>
    <t>Select</t>
  </si>
  <si>
    <t>Name</t>
  </si>
  <si>
    <t>E-mail 1 (Main)</t>
  </si>
  <si>
    <t>Tools</t>
  </si>
  <si>
    <t>Primary Field</t>
  </si>
  <si>
    <t>Secondary Field</t>
  </si>
  <si>
    <t>Minutes per day</t>
  </si>
  <si>
    <t>Local Currency</t>
  </si>
  <si>
    <t>Unit</t>
  </si>
  <si>
    <t>Word</t>
  </si>
  <si>
    <t>Capacity Words per day</t>
  </si>
  <si>
    <t>Rate per minute (Local)</t>
  </si>
  <si>
    <t>Rate per minute (USD)</t>
  </si>
  <si>
    <t>Minute</t>
  </si>
  <si>
    <t>Capacity Minutes per day</t>
  </si>
  <si>
    <t>Telephone no</t>
  </si>
  <si>
    <t>Mobile no</t>
  </si>
  <si>
    <t>Address</t>
  </si>
  <si>
    <t>Native language</t>
  </si>
  <si>
    <t xml:space="preserve">   déjà vu  </t>
  </si>
  <si>
    <t xml:space="preserve">   Wordfast </t>
  </si>
  <si>
    <t xml:space="preserve">   MemoQ  </t>
  </si>
  <si>
    <t xml:space="preserve">   SDL Trados  </t>
  </si>
  <si>
    <t xml:space="preserve">   Microsoft Office  </t>
  </si>
  <si>
    <t xml:space="preserve">   Passolo  </t>
  </si>
  <si>
    <t xml:space="preserve">   Across  </t>
  </si>
  <si>
    <t xml:space="preserve">   ApSIC Xbench  </t>
  </si>
  <si>
    <t xml:space="preserve">   Atril  </t>
  </si>
  <si>
    <t xml:space="preserve">   CafeTran  </t>
  </si>
  <si>
    <t xml:space="preserve">   Catalyst  </t>
  </si>
  <si>
    <t xml:space="preserve">   Cats Cradle  </t>
  </si>
  <si>
    <t xml:space="preserve">   Fluency Trans Suite  </t>
  </si>
  <si>
    <t xml:space="preserve">   Fusion  </t>
  </si>
  <si>
    <t xml:space="preserve">   Heartsome  </t>
  </si>
  <si>
    <t xml:space="preserve">   Idiom  </t>
  </si>
  <si>
    <t xml:space="preserve">   IdiomaX Trans Suite  </t>
  </si>
  <si>
    <t xml:space="preserve">   Lingotek  </t>
  </si>
  <si>
    <t xml:space="preserve">   LocStudio  </t>
  </si>
  <si>
    <t xml:space="preserve">   LogiTerm  </t>
  </si>
  <si>
    <t xml:space="preserve">   Logoport  </t>
  </si>
  <si>
    <t xml:space="preserve">   MemSource Cloud  </t>
  </si>
  <si>
    <t xml:space="preserve">   MetaTexis  </t>
  </si>
  <si>
    <t xml:space="preserve">   MultiCorpora  </t>
  </si>
  <si>
    <t xml:space="preserve">   Multilizer  </t>
  </si>
  <si>
    <t xml:space="preserve">   OmegaT  </t>
  </si>
  <si>
    <t xml:space="preserve">   Rb Manager  </t>
  </si>
  <si>
    <t xml:space="preserve">   Resource Studio  </t>
  </si>
  <si>
    <t xml:space="preserve">   Resx Editor  </t>
  </si>
  <si>
    <t xml:space="preserve">   SDLX  </t>
  </si>
  <si>
    <t xml:space="preserve">   Sisulizer  </t>
  </si>
  <si>
    <t xml:space="preserve">   Star Transit  </t>
  </si>
  <si>
    <t xml:space="preserve">   Swordfish Trans Editor  </t>
  </si>
  <si>
    <t xml:space="preserve">   Text United  </t>
  </si>
  <si>
    <t xml:space="preserve">   Trans Suite 2000  </t>
  </si>
  <si>
    <t xml:space="preserve">   Transit  </t>
  </si>
  <si>
    <t xml:space="preserve">   Translation Workspace  </t>
  </si>
  <si>
    <t xml:space="preserve">   Uniscape CAT tool  </t>
  </si>
  <si>
    <t xml:space="preserve">   XLiff editor  </t>
  </si>
  <si>
    <t>Career Start year</t>
  </si>
  <si>
    <t xml:space="preserve">Years of experience </t>
  </si>
  <si>
    <t>Translation Local Rate</t>
  </si>
  <si>
    <t>Translation (USD) Rate</t>
  </si>
  <si>
    <t>Editing Local Rate</t>
  </si>
  <si>
    <t>Editing (USD) Rate</t>
  </si>
  <si>
    <t>Transcription Source language</t>
  </si>
  <si>
    <t>Transcription Target language</t>
  </si>
  <si>
    <t>Account No:</t>
  </si>
  <si>
    <t>Your Currency</t>
  </si>
  <si>
    <t>Transcription:</t>
  </si>
  <si>
    <t>Transcription only:</t>
  </si>
  <si>
    <t>Transcription + Translation:</t>
  </si>
  <si>
    <t>Field of Expertise</t>
  </si>
  <si>
    <t xml:space="preserve">vm@3atranslation.com </t>
  </si>
  <si>
    <t xml:space="preserve">   Helium  </t>
  </si>
  <si>
    <t xml:space="preserve">   IBM CAT tool  </t>
  </si>
  <si>
    <t xml:space="preserve">   Crystal Translator  </t>
  </si>
  <si>
    <t>Agency/Vendor Information</t>
  </si>
  <si>
    <t>Agency name:</t>
  </si>
  <si>
    <t>Main language:</t>
  </si>
  <si>
    <t>Establishment year:</t>
  </si>
  <si>
    <t xml:space="preserve">Please include your agency profile and send it with this form to: 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</si>
</sst>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indexed="8"/>
      <name val="Calibri"/>
      <charset val="134"/>
    </font>
    <font>
      <sz val="11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name val="Calibri"/>
      <family val="2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sz val="11"/>
      <color theme="0"/>
      <name val="Calibri"/>
      <family val="2"/>
    </font>
    <font>
      <b/>
      <u/>
      <sz val="12"/>
      <color indexed="8"/>
      <name val="Calibri"/>
      <family val="2"/>
    </font>
    <font>
      <u/>
      <sz val="14"/>
      <color indexed="12"/>
      <name val="Calibri"/>
      <family val="2"/>
    </font>
    <font>
      <b/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theme="1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auto="1"/>
      </right>
      <top style="thin">
        <color indexed="9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theme="1"/>
      </right>
      <top style="thin">
        <color indexed="64"/>
      </top>
      <bottom style="thin">
        <color indexed="9"/>
      </bottom>
      <diagonal/>
    </border>
    <border>
      <left style="thin">
        <color theme="0"/>
      </left>
      <right/>
      <top style="thin">
        <color theme="1"/>
      </top>
      <bottom style="thin">
        <color indexed="9"/>
      </bottom>
      <diagonal/>
    </border>
    <border>
      <left/>
      <right/>
      <top style="thin">
        <color theme="1"/>
      </top>
      <bottom style="thin">
        <color indexed="9"/>
      </bottom>
      <diagonal/>
    </border>
    <border>
      <left/>
      <right style="thin">
        <color indexed="9"/>
      </right>
      <top style="thin">
        <color theme="1"/>
      </top>
      <bottom style="thin">
        <color indexed="9"/>
      </bottom>
      <diagonal/>
    </border>
    <border>
      <left style="thin">
        <color indexed="9"/>
      </left>
      <right style="thin">
        <color theme="1"/>
      </right>
      <top style="thin">
        <color theme="1"/>
      </top>
      <bottom style="thin">
        <color indexed="9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2" xfId="0" applyNumberFormat="1" applyBorder="1" applyAlignment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/>
    </xf>
    <xf numFmtId="14" fontId="0" fillId="5" borderId="2" xfId="0" applyNumberFormat="1" applyFill="1" applyBorder="1" applyAlignment="1"/>
    <xf numFmtId="0" fontId="4" fillId="0" borderId="2" xfId="0" applyNumberFormat="1" applyFont="1" applyBorder="1" applyAlignment="1"/>
    <xf numFmtId="0" fontId="2" fillId="3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 applyProtection="1">
      <protection locked="0"/>
    </xf>
    <xf numFmtId="0" fontId="2" fillId="3" borderId="2" xfId="0" applyFont="1" applyFill="1" applyBorder="1" applyAlignment="1">
      <alignment vertical="center"/>
    </xf>
    <xf numFmtId="0" fontId="7" fillId="4" borderId="2" xfId="1" applyFill="1" applyBorder="1" applyAlignment="1" applyProtection="1">
      <protection locked="0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7" fillId="4" borderId="2" xfId="1" applyFill="1" applyBorder="1" applyAlignment="1" applyProtection="1">
      <alignment horizontal="left"/>
      <protection locked="0"/>
    </xf>
    <xf numFmtId="0" fontId="0" fillId="4" borderId="2" xfId="0" applyFill="1" applyBorder="1" applyAlignment="1">
      <alignment horizontal="left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8" fillId="0" borderId="2" xfId="0" applyFont="1" applyBorder="1" applyAlignment="1"/>
    <xf numFmtId="0" fontId="8" fillId="4" borderId="2" xfId="0" applyFont="1" applyFill="1" applyBorder="1" applyAlignment="1">
      <alignment horizontal="left"/>
    </xf>
    <xf numFmtId="2" fontId="3" fillId="4" borderId="2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 applyAlignment="1"/>
    <xf numFmtId="0" fontId="0" fillId="6" borderId="0" xfId="0" applyFill="1" applyAlignment="1">
      <alignment horizontal="center"/>
    </xf>
    <xf numFmtId="0" fontId="9" fillId="6" borderId="0" xfId="0" applyFont="1" applyFill="1" applyAlignment="1">
      <alignment horizontal="center"/>
    </xf>
    <xf numFmtId="0" fontId="9" fillId="6" borderId="0" xfId="0" applyFont="1" applyFill="1" applyAlignment="1"/>
    <xf numFmtId="14" fontId="9" fillId="6" borderId="0" xfId="0" applyNumberFormat="1" applyFont="1" applyFill="1" applyAlignment="1"/>
    <xf numFmtId="0" fontId="11" fillId="6" borderId="0" xfId="1" applyFont="1" applyFill="1" applyAlignment="1" applyProtection="1"/>
    <xf numFmtId="0" fontId="8" fillId="6" borderId="0" xfId="0" applyFont="1" applyFill="1" applyAlignment="1"/>
    <xf numFmtId="0" fontId="10" fillId="6" borderId="0" xfId="0" applyFont="1" applyFill="1" applyAlignment="1"/>
    <xf numFmtId="0" fontId="9" fillId="6" borderId="0" xfId="0" applyNumberFormat="1" applyFont="1" applyFill="1" applyAlignment="1">
      <alignment horizontal="center" vertical="center" wrapText="1"/>
    </xf>
    <xf numFmtId="14" fontId="9" fillId="6" borderId="0" xfId="0" applyNumberFormat="1" applyFont="1" applyFill="1" applyAlignment="1">
      <alignment horizontal="center"/>
    </xf>
    <xf numFmtId="2" fontId="9" fillId="6" borderId="0" xfId="0" applyNumberFormat="1" applyFont="1" applyFill="1" applyAlignment="1">
      <alignment horizontal="center"/>
    </xf>
    <xf numFmtId="164" fontId="9" fillId="6" borderId="0" xfId="0" applyNumberFormat="1" applyFont="1" applyFill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12" fillId="6" borderId="0" xfId="0" applyFont="1" applyFill="1" applyAlignment="1">
      <alignment horizontal="right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74085</xdr:colOff>
      <xdr:row>2</xdr:row>
      <xdr:rowOff>148165</xdr:rowOff>
    </xdr:from>
    <xdr:to>
      <xdr:col>1</xdr:col>
      <xdr:colOff>1665640</xdr:colOff>
      <xdr:row>2</xdr:row>
      <xdr:rowOff>824026</xdr:rowOff>
    </xdr:to>
    <xdr:pic>
      <xdr:nvPicPr>
        <xdr:cNvPr id="2" name="Picture 1" descr="4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085" y="148165"/>
          <a:ext cx="3369555" cy="675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m@3atranslation.com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803"/>
  <sheetViews>
    <sheetView tabSelected="1" topLeftCell="A3" workbookViewId="0">
      <selection activeCell="B5" sqref="B5"/>
    </sheetView>
  </sheetViews>
  <sheetFormatPr defaultRowHeight="15"/>
  <cols>
    <col min="1" max="1" width="26.7109375" customWidth="1"/>
    <col min="2" max="2" width="26.140625" customWidth="1"/>
    <col min="3" max="3" width="11.42578125" customWidth="1"/>
    <col min="4" max="4" width="20.140625" customWidth="1"/>
    <col min="5" max="5" width="22.7109375" customWidth="1"/>
    <col min="6" max="6" width="12.85546875" customWidth="1"/>
    <col min="7" max="7" width="6" customWidth="1"/>
    <col min="8" max="8" width="13.140625" customWidth="1"/>
    <col min="9" max="9" width="7.7109375" style="31" customWidth="1"/>
    <col min="10" max="10" width="10.42578125" style="30" bestFit="1" customWidth="1"/>
    <col min="11" max="119" width="9.140625" style="30"/>
  </cols>
  <sheetData>
    <row r="1" spans="1:44" s="38" customFormat="1" ht="18" hidden="1" customHeight="1">
      <c r="A1" s="38" t="s">
        <v>130</v>
      </c>
      <c r="B1" s="38" t="s">
        <v>131</v>
      </c>
      <c r="C1" s="38" t="s">
        <v>43</v>
      </c>
      <c r="D1" s="38" t="s">
        <v>144</v>
      </c>
      <c r="E1" s="38" t="s">
        <v>145</v>
      </c>
      <c r="F1" s="38" t="s">
        <v>146</v>
      </c>
      <c r="G1" s="38" t="s">
        <v>41</v>
      </c>
      <c r="H1" s="38" t="s">
        <v>187</v>
      </c>
      <c r="I1" s="38" t="s">
        <v>188</v>
      </c>
      <c r="J1" s="38" t="s">
        <v>7</v>
      </c>
      <c r="K1" s="38" t="s">
        <v>147</v>
      </c>
      <c r="L1" s="38" t="s">
        <v>23</v>
      </c>
      <c r="M1" s="38" t="s">
        <v>24</v>
      </c>
      <c r="N1" s="38" t="s">
        <v>189</v>
      </c>
      <c r="O1" s="38" t="s">
        <v>136</v>
      </c>
      <c r="P1" s="38" t="s">
        <v>190</v>
      </c>
      <c r="Q1" s="38" t="s">
        <v>126</v>
      </c>
      <c r="R1" s="38" t="s">
        <v>191</v>
      </c>
      <c r="S1" s="38" t="s">
        <v>136</v>
      </c>
      <c r="T1" s="38" t="s">
        <v>192</v>
      </c>
      <c r="U1" s="38" t="s">
        <v>126</v>
      </c>
      <c r="V1" s="38" t="s">
        <v>137</v>
      </c>
      <c r="W1" s="38" t="s">
        <v>139</v>
      </c>
      <c r="X1" s="38" t="s">
        <v>193</v>
      </c>
      <c r="Y1" s="38" t="s">
        <v>194</v>
      </c>
      <c r="Z1" s="38" t="s">
        <v>140</v>
      </c>
      <c r="AA1" s="38" t="s">
        <v>136</v>
      </c>
      <c r="AB1" s="38" t="s">
        <v>141</v>
      </c>
      <c r="AC1" s="38" t="s">
        <v>126</v>
      </c>
      <c r="AD1" s="38" t="s">
        <v>137</v>
      </c>
      <c r="AE1" s="38" t="s">
        <v>143</v>
      </c>
      <c r="AF1" s="38" t="s">
        <v>132</v>
      </c>
      <c r="AG1" s="38" t="s">
        <v>133</v>
      </c>
      <c r="AH1" s="38" t="s">
        <v>134</v>
      </c>
      <c r="AI1" s="38" t="s">
        <v>9</v>
      </c>
      <c r="AJ1" s="38" t="s">
        <v>70</v>
      </c>
      <c r="AK1" s="38" t="s">
        <v>69</v>
      </c>
      <c r="AL1" s="38" t="s">
        <v>11</v>
      </c>
      <c r="AM1" s="38" t="s">
        <v>12</v>
      </c>
      <c r="AN1" s="38" t="s">
        <v>13</v>
      </c>
      <c r="AO1" s="38" t="s">
        <v>14</v>
      </c>
      <c r="AP1" s="38" t="s">
        <v>16</v>
      </c>
      <c r="AQ1" s="38" t="s">
        <v>17</v>
      </c>
      <c r="AR1" s="38" t="s">
        <v>18</v>
      </c>
    </row>
    <row r="2" spans="1:44" s="32" customFormat="1" hidden="1">
      <c r="A2" s="32">
        <f>B5</f>
        <v>0</v>
      </c>
      <c r="B2" s="32">
        <f>B6</f>
        <v>0</v>
      </c>
      <c r="C2" s="32">
        <f>B7</f>
        <v>0</v>
      </c>
      <c r="D2" s="32">
        <f>B8</f>
        <v>0</v>
      </c>
      <c r="E2" s="32">
        <f>B9</f>
        <v>0</v>
      </c>
      <c r="F2" s="39">
        <f>B10</f>
        <v>0</v>
      </c>
      <c r="G2" s="32">
        <f>B11</f>
        <v>0</v>
      </c>
      <c r="H2" s="32">
        <f>B13</f>
        <v>0</v>
      </c>
      <c r="I2" s="32">
        <f ca="1">J16-B13</f>
        <v>2016</v>
      </c>
      <c r="J2" s="32">
        <f>B14</f>
        <v>0</v>
      </c>
      <c r="K2" s="32">
        <f>B12</f>
        <v>0</v>
      </c>
      <c r="L2" s="32">
        <f>A22</f>
        <v>0</v>
      </c>
      <c r="M2" s="32">
        <f>B22</f>
        <v>0</v>
      </c>
      <c r="N2" s="40">
        <f>C22</f>
        <v>0</v>
      </c>
      <c r="O2" s="32" t="str">
        <f>H22</f>
        <v>0</v>
      </c>
      <c r="P2" s="41" t="str">
        <f>IF(H22="USD",C22,IF(H22="EGP",C22*0.0833,IF(H22="Euro",C22*1.1228,"0")))</f>
        <v>0</v>
      </c>
      <c r="Q2" s="32" t="s">
        <v>126</v>
      </c>
      <c r="R2" s="40">
        <f>D22</f>
        <v>0</v>
      </c>
      <c r="S2" s="32" t="str">
        <f>H22</f>
        <v>0</v>
      </c>
      <c r="T2" s="41" t="str">
        <f>IF(H22="USD",D22,IF(H22="EGP",D22*0.0833,IF(H22="Euro",D22*1.1228,"0")))</f>
        <v>0</v>
      </c>
      <c r="U2" s="32" t="s">
        <v>126</v>
      </c>
      <c r="V2" s="32" t="s">
        <v>138</v>
      </c>
      <c r="W2" s="32">
        <f>F22</f>
        <v>0</v>
      </c>
      <c r="X2" s="40">
        <f>B43</f>
        <v>0</v>
      </c>
      <c r="Y2" s="40">
        <f>C43</f>
        <v>0</v>
      </c>
      <c r="Z2" s="32">
        <f>D43</f>
        <v>0</v>
      </c>
      <c r="AA2" s="32" t="str">
        <f>H43</f>
        <v>0</v>
      </c>
      <c r="AB2" s="40" t="str">
        <f>IF(H43="USD",D43,IF(H43="EGP",D43*0.0833,IF(H43="Euro",D43*1.1228,"0")))</f>
        <v>0</v>
      </c>
      <c r="AC2" s="32" t="s">
        <v>126</v>
      </c>
      <c r="AD2" s="32" t="s">
        <v>142</v>
      </c>
      <c r="AE2" s="32">
        <f>F43</f>
        <v>0</v>
      </c>
      <c r="AF2" s="32" t="str">
        <f>CONCATENATE(D53,D54,D55,D56,D57,D58,D59,D60,D61,D62,D63,D64,D65,D66,D67,D68,D69,D70,D71,D72,D73,D74,D75,D76,D77,D78,D79,D80,D81,D82,D83,D84,D85,D86,D87,D88,D89,D90,D91,D92,D93,D94)</f>
        <v/>
      </c>
      <c r="AG2" s="32" t="str">
        <f>CONCATENATE(J52,J53,J54,J55,J56,J57,J58,J59,J60,J61,J62,J63,J64,J65,J66,J67,J68,J69,J70,J71,J72,J73,J74,J75,J76,J77,J78,J79,J80,J81,J82,J83,J84,J85,J86,J87,J88,J89,J90,J91,J92,J93,J94,J95,J96,J97,J98,J99,J100,J101)</f>
        <v/>
      </c>
      <c r="AH2" s="32" t="str">
        <f>CONCATENATE(K52,K53,K54,K55,K56,K57,K58,K59,K60,K61,K62,K63,K64,K65,K66,K67,K68,K69,K70,K71,K72,K73,K74,K75,K76,K77,K78,K79,K80,K81,K82,K83,K84,K85,K86,K87,K88,K89,K90,K91,K92,K93,K94,K95,K96,K97,K98,K99,K100,K101)</f>
        <v/>
      </c>
      <c r="AI2" s="32">
        <f>E5</f>
        <v>0</v>
      </c>
      <c r="AJ2" s="32">
        <f>E6</f>
        <v>0</v>
      </c>
      <c r="AK2" s="32">
        <f>E7</f>
        <v>0</v>
      </c>
      <c r="AL2" s="32">
        <f>E10</f>
        <v>0</v>
      </c>
      <c r="AM2" s="32">
        <f>E11</f>
        <v>0</v>
      </c>
      <c r="AN2" s="32">
        <f>E12</f>
        <v>0</v>
      </c>
      <c r="AO2" s="32">
        <f>E13</f>
        <v>0</v>
      </c>
      <c r="AP2" s="32">
        <f>E14</f>
        <v>0</v>
      </c>
      <c r="AQ2" s="32">
        <f>E15</f>
        <v>0</v>
      </c>
      <c r="AR2" s="32">
        <f>E16</f>
        <v>0</v>
      </c>
    </row>
    <row r="3" spans="1:44" s="30" customFormat="1" ht="81" customHeight="1">
      <c r="I3" s="31"/>
    </row>
    <row r="4" spans="1:44">
      <c r="A4" s="45" t="s">
        <v>205</v>
      </c>
      <c r="B4" s="46"/>
      <c r="C4" s="30"/>
      <c r="D4" s="45" t="s">
        <v>8</v>
      </c>
      <c r="E4" s="46"/>
      <c r="F4" s="30"/>
      <c r="G4" s="30"/>
      <c r="H4" s="30"/>
    </row>
    <row r="5" spans="1:44">
      <c r="A5" s="11" t="s">
        <v>206</v>
      </c>
      <c r="B5" s="19"/>
      <c r="C5" s="30"/>
      <c r="D5" s="13" t="s">
        <v>9</v>
      </c>
      <c r="E5" s="14"/>
      <c r="F5" s="30"/>
      <c r="G5" s="30"/>
      <c r="H5" s="30"/>
    </row>
    <row r="6" spans="1:44">
      <c r="A6" s="11" t="s">
        <v>68</v>
      </c>
      <c r="B6" s="20"/>
      <c r="C6" s="30"/>
      <c r="D6" s="13" t="s">
        <v>70</v>
      </c>
      <c r="E6" s="14"/>
      <c r="F6" s="30"/>
      <c r="G6" s="30"/>
      <c r="H6" s="30"/>
    </row>
    <row r="7" spans="1:44">
      <c r="A7" s="11" t="s">
        <v>4</v>
      </c>
      <c r="B7" s="20"/>
      <c r="C7" s="30"/>
      <c r="D7" s="13" t="s">
        <v>69</v>
      </c>
      <c r="E7" s="12"/>
      <c r="F7" s="30"/>
      <c r="G7" s="30"/>
      <c r="H7" s="30"/>
    </row>
    <row r="8" spans="1:44">
      <c r="A8" s="11" t="s">
        <v>66</v>
      </c>
      <c r="B8" s="19"/>
      <c r="C8" s="30"/>
      <c r="F8" s="30"/>
      <c r="G8" s="30"/>
      <c r="H8" s="30"/>
    </row>
    <row r="9" spans="1:44">
      <c r="A9" s="11" t="s">
        <v>67</v>
      </c>
      <c r="B9" s="19"/>
      <c r="C9" s="30"/>
      <c r="D9" s="45" t="s">
        <v>10</v>
      </c>
      <c r="E9" s="46"/>
      <c r="F9" s="30"/>
      <c r="G9" s="30"/>
      <c r="H9" s="30"/>
    </row>
    <row r="10" spans="1:44">
      <c r="A10" s="11" t="s">
        <v>5</v>
      </c>
      <c r="B10" s="19"/>
      <c r="C10" s="30"/>
      <c r="D10" s="13" t="s">
        <v>11</v>
      </c>
      <c r="E10" s="12"/>
      <c r="F10" s="30"/>
      <c r="G10" s="30"/>
      <c r="H10" s="30"/>
    </row>
    <row r="11" spans="1:44">
      <c r="A11" s="11" t="s">
        <v>6</v>
      </c>
      <c r="B11" s="19"/>
      <c r="C11" s="30"/>
      <c r="D11" s="13" t="s">
        <v>195</v>
      </c>
      <c r="E11" s="12"/>
      <c r="F11" s="30"/>
      <c r="G11" s="30"/>
      <c r="H11" s="30"/>
    </row>
    <row r="12" spans="1:44">
      <c r="A12" s="11" t="s">
        <v>207</v>
      </c>
      <c r="B12" s="28"/>
      <c r="C12" s="30"/>
      <c r="D12" s="13" t="s">
        <v>13</v>
      </c>
      <c r="E12" s="12"/>
      <c r="F12" s="30"/>
      <c r="G12" s="30"/>
      <c r="H12" s="30"/>
    </row>
    <row r="13" spans="1:44">
      <c r="A13" s="11" t="s">
        <v>208</v>
      </c>
      <c r="B13" s="21"/>
      <c r="C13" s="30"/>
      <c r="D13" s="13" t="s">
        <v>14</v>
      </c>
      <c r="E13" s="12"/>
      <c r="F13" s="30"/>
      <c r="G13" s="30"/>
      <c r="H13" s="30"/>
    </row>
    <row r="14" spans="1:44">
      <c r="A14" s="11" t="s">
        <v>7</v>
      </c>
      <c r="B14" s="19"/>
      <c r="C14" s="30"/>
      <c r="D14" s="13" t="s">
        <v>16</v>
      </c>
      <c r="E14" s="12"/>
      <c r="F14" s="30"/>
      <c r="G14" s="33"/>
      <c r="H14" s="33"/>
      <c r="I14" s="32"/>
      <c r="J14" s="33"/>
    </row>
    <row r="15" spans="1:44">
      <c r="A15" s="30"/>
      <c r="B15" s="30"/>
      <c r="C15" s="30"/>
      <c r="D15" s="13" t="s">
        <v>17</v>
      </c>
      <c r="E15" s="12"/>
      <c r="F15" s="30"/>
      <c r="G15" s="33" t="s">
        <v>129</v>
      </c>
      <c r="H15" s="33"/>
      <c r="I15" s="32"/>
      <c r="J15" s="34">
        <f ca="1">TODAY()</f>
        <v>42651</v>
      </c>
    </row>
    <row r="16" spans="1:44">
      <c r="A16" s="30"/>
      <c r="B16" s="30"/>
      <c r="C16" s="30"/>
      <c r="D16" s="13" t="s">
        <v>18</v>
      </c>
      <c r="E16" s="12"/>
      <c r="F16" s="30"/>
      <c r="G16" s="33" t="s">
        <v>19</v>
      </c>
      <c r="H16" s="33" t="s">
        <v>129</v>
      </c>
      <c r="I16" s="32"/>
      <c r="J16" s="33">
        <f ca="1">YEAR(J15)</f>
        <v>2016</v>
      </c>
    </row>
    <row r="17" spans="1:13" s="30" customFormat="1">
      <c r="G17" s="33" t="s">
        <v>126</v>
      </c>
      <c r="H17" s="33" t="s">
        <v>64</v>
      </c>
      <c r="I17" s="32"/>
      <c r="J17" s="33"/>
    </row>
    <row r="18" spans="1:13" s="30" customFormat="1" ht="15.75">
      <c r="A18" s="37" t="s">
        <v>73</v>
      </c>
      <c r="G18" s="33" t="s">
        <v>127</v>
      </c>
      <c r="H18" s="33" t="s">
        <v>65</v>
      </c>
      <c r="I18" s="32"/>
      <c r="J18" s="33"/>
    </row>
    <row r="19" spans="1:13" s="30" customFormat="1">
      <c r="A19" s="36"/>
      <c r="I19" s="31"/>
    </row>
    <row r="20" spans="1:13">
      <c r="A20" s="62" t="s">
        <v>20</v>
      </c>
      <c r="B20" s="49"/>
      <c r="C20" s="47" t="s">
        <v>21</v>
      </c>
      <c r="D20" s="48"/>
      <c r="E20" s="49"/>
      <c r="F20" s="63" t="s">
        <v>22</v>
      </c>
      <c r="G20" s="30"/>
      <c r="H20" s="30"/>
    </row>
    <row r="21" spans="1:13" ht="25.5">
      <c r="A21" s="15" t="s">
        <v>23</v>
      </c>
      <c r="B21" s="16" t="s">
        <v>24</v>
      </c>
      <c r="C21" s="16" t="s">
        <v>25</v>
      </c>
      <c r="D21" s="16" t="s">
        <v>71</v>
      </c>
      <c r="E21" s="16" t="s">
        <v>196</v>
      </c>
      <c r="F21" s="22" t="s">
        <v>72</v>
      </c>
      <c r="G21" s="30"/>
      <c r="H21" s="30"/>
    </row>
    <row r="22" spans="1:13" ht="17.25" customHeight="1">
      <c r="A22" s="18"/>
      <c r="B22" s="18"/>
      <c r="C22" s="29"/>
      <c r="D22" s="29"/>
      <c r="E22" s="17"/>
      <c r="F22" s="18"/>
      <c r="G22" s="32">
        <v>1</v>
      </c>
      <c r="H22" s="33" t="str">
        <f t="shared" ref="H22:H37" si="0">IF(G22=2,"EGP",IF(G22=3,"USD",IF(G22=4,"Euro","0")))</f>
        <v>0</v>
      </c>
      <c r="I22" s="32"/>
      <c r="J22" s="33"/>
      <c r="K22" s="33"/>
      <c r="L22" s="33"/>
      <c r="M22" s="33"/>
    </row>
    <row r="23" spans="1:13" ht="17.25" customHeight="1">
      <c r="A23" s="18"/>
      <c r="B23" s="18"/>
      <c r="C23" s="29"/>
      <c r="D23" s="29"/>
      <c r="E23" s="17"/>
      <c r="F23" s="18"/>
      <c r="G23" s="32">
        <v>1</v>
      </c>
      <c r="H23" s="33" t="str">
        <f t="shared" si="0"/>
        <v>0</v>
      </c>
      <c r="I23" s="32"/>
      <c r="J23" s="33"/>
      <c r="K23" s="33"/>
      <c r="L23" s="33"/>
      <c r="M23" s="33"/>
    </row>
    <row r="24" spans="1:13" ht="17.25" customHeight="1">
      <c r="A24" s="18"/>
      <c r="B24" s="18"/>
      <c r="C24" s="29"/>
      <c r="D24" s="29"/>
      <c r="E24" s="17"/>
      <c r="F24" s="18"/>
      <c r="G24" s="32">
        <v>1</v>
      </c>
      <c r="H24" s="33" t="str">
        <f t="shared" si="0"/>
        <v>0</v>
      </c>
      <c r="I24" s="32"/>
      <c r="J24" s="33"/>
      <c r="K24" s="33"/>
      <c r="L24" s="33"/>
      <c r="M24" s="33"/>
    </row>
    <row r="25" spans="1:13" ht="17.25" customHeight="1">
      <c r="A25" s="18"/>
      <c r="B25" s="18"/>
      <c r="C25" s="29"/>
      <c r="D25" s="29"/>
      <c r="E25" s="17"/>
      <c r="F25" s="18"/>
      <c r="G25" s="32">
        <v>1</v>
      </c>
      <c r="H25" s="33" t="str">
        <f t="shared" si="0"/>
        <v>0</v>
      </c>
      <c r="I25" s="32"/>
      <c r="J25" s="33"/>
      <c r="K25" s="33"/>
      <c r="L25" s="33"/>
      <c r="M25" s="33"/>
    </row>
    <row r="26" spans="1:13" ht="17.25" customHeight="1">
      <c r="A26" s="18"/>
      <c r="B26" s="18"/>
      <c r="C26" s="29"/>
      <c r="D26" s="29"/>
      <c r="E26" s="17"/>
      <c r="F26" s="18"/>
      <c r="G26" s="32">
        <v>1</v>
      </c>
      <c r="H26" s="33" t="str">
        <f t="shared" si="0"/>
        <v>0</v>
      </c>
      <c r="I26" s="32"/>
      <c r="J26" s="33"/>
      <c r="K26" s="33"/>
      <c r="L26" s="33"/>
      <c r="M26" s="33"/>
    </row>
    <row r="27" spans="1:13" ht="17.25" customHeight="1">
      <c r="A27" s="18"/>
      <c r="B27" s="18"/>
      <c r="C27" s="29"/>
      <c r="D27" s="29"/>
      <c r="E27" s="17"/>
      <c r="F27" s="18"/>
      <c r="G27" s="32">
        <v>1</v>
      </c>
      <c r="H27" s="33" t="str">
        <f t="shared" si="0"/>
        <v>0</v>
      </c>
      <c r="I27" s="32"/>
      <c r="J27" s="33"/>
      <c r="K27" s="33"/>
      <c r="L27" s="33"/>
      <c r="M27" s="33"/>
    </row>
    <row r="28" spans="1:13" ht="17.25" customHeight="1">
      <c r="A28" s="18"/>
      <c r="B28" s="18"/>
      <c r="C28" s="29"/>
      <c r="D28" s="29"/>
      <c r="E28" s="17"/>
      <c r="F28" s="18"/>
      <c r="G28" s="32">
        <v>1</v>
      </c>
      <c r="H28" s="33" t="str">
        <f t="shared" si="0"/>
        <v>0</v>
      </c>
      <c r="I28" s="32"/>
      <c r="J28" s="33"/>
      <c r="K28" s="33"/>
      <c r="L28" s="33"/>
      <c r="M28" s="33"/>
    </row>
    <row r="29" spans="1:13" ht="17.25" customHeight="1">
      <c r="A29" s="18"/>
      <c r="B29" s="18"/>
      <c r="C29" s="29"/>
      <c r="D29" s="29"/>
      <c r="E29" s="17"/>
      <c r="F29" s="18"/>
      <c r="G29" s="32">
        <v>1</v>
      </c>
      <c r="H29" s="33" t="str">
        <f t="shared" si="0"/>
        <v>0</v>
      </c>
      <c r="I29" s="32"/>
      <c r="J29" s="33"/>
      <c r="K29" s="33"/>
      <c r="L29" s="33"/>
      <c r="M29" s="33"/>
    </row>
    <row r="30" spans="1:13" ht="17.25" customHeight="1">
      <c r="A30" s="18"/>
      <c r="B30" s="18"/>
      <c r="C30" s="29"/>
      <c r="D30" s="29"/>
      <c r="E30" s="17"/>
      <c r="F30" s="18"/>
      <c r="G30" s="32">
        <v>1</v>
      </c>
      <c r="H30" s="33" t="str">
        <f t="shared" si="0"/>
        <v>0</v>
      </c>
      <c r="I30" s="32"/>
      <c r="J30" s="33"/>
      <c r="K30" s="33"/>
      <c r="L30" s="33"/>
      <c r="M30" s="33"/>
    </row>
    <row r="31" spans="1:13" ht="17.25" customHeight="1">
      <c r="A31" s="18"/>
      <c r="B31" s="18"/>
      <c r="C31" s="29"/>
      <c r="D31" s="29"/>
      <c r="E31" s="17"/>
      <c r="F31" s="18"/>
      <c r="G31" s="32">
        <v>1</v>
      </c>
      <c r="H31" s="33" t="str">
        <f t="shared" si="0"/>
        <v>0</v>
      </c>
      <c r="I31" s="32"/>
      <c r="J31" s="33"/>
      <c r="K31" s="33"/>
      <c r="L31" s="33"/>
      <c r="M31" s="33"/>
    </row>
    <row r="32" spans="1:13" ht="17.25" customHeight="1">
      <c r="A32" s="18"/>
      <c r="B32" s="18"/>
      <c r="C32" s="29"/>
      <c r="D32" s="29"/>
      <c r="E32" s="17"/>
      <c r="F32" s="18"/>
      <c r="G32" s="32">
        <v>1</v>
      </c>
      <c r="H32" s="33" t="str">
        <f t="shared" si="0"/>
        <v>0</v>
      </c>
      <c r="I32" s="32"/>
      <c r="J32" s="33"/>
      <c r="K32" s="33"/>
      <c r="L32" s="33"/>
      <c r="M32" s="33"/>
    </row>
    <row r="33" spans="1:13" ht="17.25" customHeight="1">
      <c r="A33" s="18"/>
      <c r="B33" s="18"/>
      <c r="C33" s="29"/>
      <c r="D33" s="29"/>
      <c r="E33" s="17"/>
      <c r="F33" s="18"/>
      <c r="G33" s="32">
        <v>1</v>
      </c>
      <c r="H33" s="33" t="str">
        <f t="shared" si="0"/>
        <v>0</v>
      </c>
      <c r="I33" s="32"/>
      <c r="J33" s="33"/>
      <c r="K33" s="33"/>
      <c r="L33" s="33"/>
      <c r="M33" s="33"/>
    </row>
    <row r="34" spans="1:13" ht="17.25" customHeight="1">
      <c r="A34" s="18"/>
      <c r="B34" s="18"/>
      <c r="C34" s="29"/>
      <c r="D34" s="29"/>
      <c r="E34" s="17"/>
      <c r="F34" s="18"/>
      <c r="G34" s="32">
        <v>1</v>
      </c>
      <c r="H34" s="33" t="str">
        <f t="shared" si="0"/>
        <v>0</v>
      </c>
      <c r="I34" s="32"/>
      <c r="J34" s="33"/>
      <c r="K34" s="33"/>
      <c r="L34" s="33"/>
      <c r="M34" s="33"/>
    </row>
    <row r="35" spans="1:13" ht="17.25" customHeight="1">
      <c r="A35" s="18"/>
      <c r="B35" s="18"/>
      <c r="C35" s="29"/>
      <c r="D35" s="29"/>
      <c r="E35" s="17"/>
      <c r="F35" s="18"/>
      <c r="G35" s="32">
        <v>1</v>
      </c>
      <c r="H35" s="33" t="str">
        <f t="shared" si="0"/>
        <v>0</v>
      </c>
      <c r="I35" s="32"/>
      <c r="J35" s="33"/>
      <c r="K35" s="33"/>
      <c r="L35" s="33"/>
      <c r="M35" s="33"/>
    </row>
    <row r="36" spans="1:13" ht="17.25" customHeight="1">
      <c r="A36" s="18"/>
      <c r="B36" s="18"/>
      <c r="C36" s="29"/>
      <c r="D36" s="29"/>
      <c r="E36" s="17"/>
      <c r="F36" s="18"/>
      <c r="G36" s="32">
        <v>1</v>
      </c>
      <c r="H36" s="33" t="str">
        <f t="shared" si="0"/>
        <v>0</v>
      </c>
      <c r="I36" s="32"/>
      <c r="J36" s="33"/>
      <c r="K36" s="33"/>
      <c r="L36" s="33"/>
      <c r="M36" s="33"/>
    </row>
    <row r="37" spans="1:13" ht="17.25" customHeight="1">
      <c r="A37" s="18"/>
      <c r="B37" s="18"/>
      <c r="C37" s="29"/>
      <c r="D37" s="29"/>
      <c r="E37" s="17"/>
      <c r="F37" s="18"/>
      <c r="G37" s="32">
        <v>1</v>
      </c>
      <c r="H37" s="33" t="str">
        <f t="shared" si="0"/>
        <v>0</v>
      </c>
      <c r="I37" s="32"/>
      <c r="J37" s="33"/>
      <c r="K37" s="33"/>
      <c r="L37" s="33"/>
      <c r="M37" s="33"/>
    </row>
    <row r="38" spans="1:13" s="30" customFormat="1">
      <c r="G38" s="36"/>
      <c r="I38" s="31"/>
    </row>
    <row r="39" spans="1:13" s="30" customFormat="1" ht="15.75">
      <c r="A39" s="37" t="s">
        <v>197</v>
      </c>
      <c r="G39" s="36"/>
      <c r="I39" s="31"/>
    </row>
    <row r="40" spans="1:13" s="30" customFormat="1">
      <c r="G40" s="36"/>
      <c r="I40" s="31"/>
    </row>
    <row r="41" spans="1:13">
      <c r="A41" s="50" t="s">
        <v>75</v>
      </c>
      <c r="B41" s="64" t="s">
        <v>20</v>
      </c>
      <c r="C41" s="65"/>
      <c r="D41" s="64" t="s">
        <v>21</v>
      </c>
      <c r="E41" s="66"/>
      <c r="F41" s="67" t="s">
        <v>22</v>
      </c>
      <c r="G41" s="33"/>
      <c r="H41" s="33"/>
      <c r="I41" s="32"/>
      <c r="J41" s="33"/>
      <c r="K41" s="33"/>
      <c r="L41" s="33"/>
      <c r="M41" s="33"/>
    </row>
    <row r="42" spans="1:13" ht="25.5">
      <c r="A42" s="51"/>
      <c r="B42" s="23" t="s">
        <v>23</v>
      </c>
      <c r="C42" s="16" t="s">
        <v>24</v>
      </c>
      <c r="D42" s="16" t="s">
        <v>74</v>
      </c>
      <c r="E42" s="16" t="s">
        <v>50</v>
      </c>
      <c r="F42" s="22" t="s">
        <v>135</v>
      </c>
      <c r="G42" s="33"/>
      <c r="H42" s="33"/>
      <c r="I42" s="32"/>
      <c r="J42" s="33"/>
      <c r="K42" s="33"/>
      <c r="L42" s="33"/>
      <c r="M42" s="33"/>
    </row>
    <row r="43" spans="1:13" ht="17.25" customHeight="1">
      <c r="A43" s="17" t="s">
        <v>198</v>
      </c>
      <c r="B43" s="18"/>
      <c r="C43" s="18"/>
      <c r="D43" s="18"/>
      <c r="E43" s="17"/>
      <c r="F43" s="18"/>
      <c r="G43" s="32">
        <v>1</v>
      </c>
      <c r="H43" s="33" t="str">
        <f t="shared" ref="H43:H48" si="1">IF(G43=2,"EGP",IF(G43=3,"USD",IF(G43=4,"Euro","0")))</f>
        <v>0</v>
      </c>
      <c r="I43" s="32"/>
      <c r="J43" s="33"/>
      <c r="K43" s="33"/>
      <c r="L43" s="33"/>
      <c r="M43" s="33"/>
    </row>
    <row r="44" spans="1:13" ht="17.25" customHeight="1">
      <c r="A44" s="17" t="s">
        <v>198</v>
      </c>
      <c r="B44" s="18"/>
      <c r="C44" s="18"/>
      <c r="D44" s="18"/>
      <c r="E44" s="17"/>
      <c r="F44" s="18"/>
      <c r="G44" s="32">
        <v>1</v>
      </c>
      <c r="H44" s="33" t="str">
        <f t="shared" si="1"/>
        <v>0</v>
      </c>
      <c r="I44" s="32"/>
      <c r="J44" s="33"/>
      <c r="K44" s="33"/>
      <c r="L44" s="33"/>
      <c r="M44" s="33"/>
    </row>
    <row r="45" spans="1:13" ht="17.25" customHeight="1">
      <c r="A45" s="17" t="s">
        <v>198</v>
      </c>
      <c r="B45" s="18"/>
      <c r="C45" s="18"/>
      <c r="D45" s="18"/>
      <c r="E45" s="17"/>
      <c r="F45" s="18"/>
      <c r="G45" s="32">
        <v>1</v>
      </c>
      <c r="H45" s="33" t="str">
        <f t="shared" si="1"/>
        <v>0</v>
      </c>
      <c r="I45" s="32"/>
      <c r="J45" s="33"/>
      <c r="K45" s="33"/>
      <c r="L45" s="33"/>
      <c r="M45" s="33"/>
    </row>
    <row r="46" spans="1:13" ht="17.25" customHeight="1">
      <c r="A46" s="17" t="s">
        <v>199</v>
      </c>
      <c r="B46" s="18"/>
      <c r="C46" s="18"/>
      <c r="D46" s="18"/>
      <c r="E46" s="17"/>
      <c r="F46" s="18"/>
      <c r="G46" s="32">
        <v>1</v>
      </c>
      <c r="H46" s="33" t="str">
        <f t="shared" si="1"/>
        <v>0</v>
      </c>
      <c r="I46" s="32"/>
      <c r="J46" s="33"/>
      <c r="K46" s="33"/>
      <c r="L46" s="33"/>
      <c r="M46" s="33"/>
    </row>
    <row r="47" spans="1:13" ht="17.25" customHeight="1">
      <c r="A47" s="17" t="s">
        <v>199</v>
      </c>
      <c r="B47" s="18"/>
      <c r="C47" s="18"/>
      <c r="D47" s="18"/>
      <c r="E47" s="17"/>
      <c r="F47" s="18"/>
      <c r="G47" s="32">
        <v>1</v>
      </c>
      <c r="H47" s="33" t="str">
        <f t="shared" si="1"/>
        <v>0</v>
      </c>
      <c r="I47" s="32"/>
      <c r="J47" s="33"/>
      <c r="K47" s="33"/>
      <c r="L47" s="33"/>
      <c r="M47" s="33"/>
    </row>
    <row r="48" spans="1:13" ht="17.25" customHeight="1">
      <c r="A48" s="17" t="s">
        <v>199</v>
      </c>
      <c r="B48" s="18"/>
      <c r="C48" s="18"/>
      <c r="D48" s="18"/>
      <c r="E48" s="17"/>
      <c r="F48" s="18"/>
      <c r="G48" s="32">
        <v>1</v>
      </c>
      <c r="H48" s="33" t="str">
        <f t="shared" si="1"/>
        <v>0</v>
      </c>
      <c r="I48" s="32"/>
      <c r="J48" s="33"/>
      <c r="K48" s="33"/>
      <c r="L48" s="33"/>
      <c r="M48" s="33"/>
    </row>
    <row r="49" spans="1:16" s="30" customFormat="1">
      <c r="G49" s="33"/>
      <c r="H49" s="33"/>
      <c r="I49" s="32"/>
      <c r="J49" s="33"/>
    </row>
    <row r="50" spans="1:16" s="30" customFormat="1">
      <c r="I50" s="31"/>
    </row>
    <row r="51" spans="1:16">
      <c r="A51" s="47" t="s">
        <v>0</v>
      </c>
      <c r="B51" s="52"/>
      <c r="C51" s="33"/>
      <c r="D51" s="33"/>
      <c r="E51" s="53" t="s">
        <v>200</v>
      </c>
      <c r="F51" s="54"/>
      <c r="G51" s="55"/>
      <c r="H51" s="26" t="s">
        <v>128</v>
      </c>
      <c r="I51" s="32"/>
      <c r="J51" s="33"/>
      <c r="K51" s="33"/>
      <c r="L51" s="33"/>
      <c r="M51" s="33"/>
      <c r="N51" s="33"/>
      <c r="O51" s="33"/>
      <c r="P51" s="33"/>
    </row>
    <row r="52" spans="1:16">
      <c r="A52" s="16" t="s">
        <v>1</v>
      </c>
      <c r="B52" s="25" t="s">
        <v>2</v>
      </c>
      <c r="C52" s="33"/>
      <c r="D52" s="33"/>
      <c r="E52" s="42" t="s">
        <v>76</v>
      </c>
      <c r="F52" s="43"/>
      <c r="G52" s="44"/>
      <c r="I52" s="32">
        <v>1</v>
      </c>
      <c r="J52" s="39" t="str">
        <f>IF(I52=2,E52,"")</f>
        <v/>
      </c>
      <c r="K52" s="39" t="str">
        <f>IF(I52=3,E52,"")</f>
        <v/>
      </c>
      <c r="L52" s="39"/>
      <c r="M52" s="33"/>
      <c r="N52" s="33"/>
      <c r="O52" s="33"/>
      <c r="P52" s="33"/>
    </row>
    <row r="53" spans="1:16">
      <c r="A53" s="27" t="s">
        <v>151</v>
      </c>
      <c r="B53" s="24"/>
      <c r="C53" s="33" t="b">
        <v>0</v>
      </c>
      <c r="D53" s="33" t="str">
        <f>IF(C53=TRUE,A53&amp;B53,"")</f>
        <v/>
      </c>
      <c r="E53" s="42" t="s">
        <v>77</v>
      </c>
      <c r="F53" s="43"/>
      <c r="G53" s="44"/>
      <c r="I53" s="32">
        <v>1</v>
      </c>
      <c r="J53" s="39" t="str">
        <f t="shared" ref="J53:J101" si="2">IF(I53=2,E53,"")</f>
        <v/>
      </c>
      <c r="K53" s="39" t="str">
        <f t="shared" ref="K53:K101" si="3">IF(I53=3,E53,"")</f>
        <v/>
      </c>
      <c r="L53" s="33"/>
      <c r="M53" s="33"/>
      <c r="N53" s="33"/>
      <c r="O53" s="33"/>
      <c r="P53" s="33"/>
    </row>
    <row r="54" spans="1:16">
      <c r="A54" s="27" t="s">
        <v>150</v>
      </c>
      <c r="B54" s="24"/>
      <c r="C54" s="33" t="b">
        <v>0</v>
      </c>
      <c r="D54" s="33" t="str">
        <f t="shared" ref="D54:D94" si="4">IF(C54=TRUE,A54&amp;B54,"")</f>
        <v/>
      </c>
      <c r="E54" s="42" t="s">
        <v>78</v>
      </c>
      <c r="F54" s="43"/>
      <c r="G54" s="44"/>
      <c r="I54" s="32">
        <v>1</v>
      </c>
      <c r="J54" s="39" t="str">
        <f t="shared" si="2"/>
        <v/>
      </c>
      <c r="K54" s="39" t="str">
        <f t="shared" si="3"/>
        <v/>
      </c>
      <c r="L54" s="33"/>
      <c r="M54" s="33"/>
      <c r="N54" s="33"/>
      <c r="O54" s="33"/>
      <c r="P54" s="33"/>
    </row>
    <row r="55" spans="1:16">
      <c r="A55" s="27" t="s">
        <v>149</v>
      </c>
      <c r="B55" s="24"/>
      <c r="C55" s="33" t="b">
        <v>0</v>
      </c>
      <c r="D55" s="33" t="str">
        <f t="shared" si="4"/>
        <v/>
      </c>
      <c r="E55" s="42" t="s">
        <v>79</v>
      </c>
      <c r="F55" s="43"/>
      <c r="G55" s="44"/>
      <c r="I55" s="32">
        <v>1</v>
      </c>
      <c r="J55" s="39" t="str">
        <f t="shared" si="2"/>
        <v/>
      </c>
      <c r="K55" s="39" t="str">
        <f t="shared" si="3"/>
        <v/>
      </c>
      <c r="L55" s="33"/>
      <c r="M55" s="33"/>
      <c r="N55" s="33"/>
      <c r="O55" s="33"/>
      <c r="P55" s="33"/>
    </row>
    <row r="56" spans="1:16">
      <c r="A56" s="27" t="s">
        <v>148</v>
      </c>
      <c r="B56" s="24"/>
      <c r="C56" s="33" t="b">
        <v>0</v>
      </c>
      <c r="D56" s="33" t="str">
        <f t="shared" si="4"/>
        <v/>
      </c>
      <c r="E56" s="42" t="s">
        <v>125</v>
      </c>
      <c r="F56" s="43"/>
      <c r="G56" s="44"/>
      <c r="I56" s="32">
        <v>1</v>
      </c>
      <c r="J56" s="39" t="str">
        <f t="shared" si="2"/>
        <v/>
      </c>
      <c r="K56" s="39" t="str">
        <f t="shared" si="3"/>
        <v/>
      </c>
      <c r="L56" s="33"/>
      <c r="M56" s="33"/>
      <c r="N56" s="33"/>
      <c r="O56" s="33"/>
      <c r="P56" s="33"/>
    </row>
    <row r="57" spans="1:16">
      <c r="A57" s="27" t="s">
        <v>152</v>
      </c>
      <c r="B57" s="24"/>
      <c r="C57" s="33" t="b">
        <v>0</v>
      </c>
      <c r="D57" s="33" t="str">
        <f t="shared" si="4"/>
        <v/>
      </c>
      <c r="E57" s="42" t="s">
        <v>80</v>
      </c>
      <c r="F57" s="43"/>
      <c r="G57" s="44"/>
      <c r="I57" s="32">
        <v>1</v>
      </c>
      <c r="J57" s="39" t="str">
        <f t="shared" si="2"/>
        <v/>
      </c>
      <c r="K57" s="39" t="str">
        <f t="shared" si="3"/>
        <v/>
      </c>
      <c r="L57" s="33"/>
      <c r="M57" s="33"/>
      <c r="N57" s="33"/>
      <c r="O57" s="33"/>
      <c r="P57" s="33"/>
    </row>
    <row r="58" spans="1:16">
      <c r="A58" s="27" t="s">
        <v>153</v>
      </c>
      <c r="B58" s="24"/>
      <c r="C58" s="33" t="b">
        <v>0</v>
      </c>
      <c r="D58" s="33" t="str">
        <f t="shared" si="4"/>
        <v/>
      </c>
      <c r="E58" s="42" t="s">
        <v>81</v>
      </c>
      <c r="F58" s="43"/>
      <c r="G58" s="44"/>
      <c r="I58" s="32">
        <v>1</v>
      </c>
      <c r="J58" s="39" t="str">
        <f t="shared" si="2"/>
        <v/>
      </c>
      <c r="K58" s="39" t="str">
        <f t="shared" si="3"/>
        <v/>
      </c>
      <c r="L58" s="33"/>
      <c r="M58" s="33"/>
      <c r="N58" s="33"/>
      <c r="O58" s="33"/>
      <c r="P58" s="33"/>
    </row>
    <row r="59" spans="1:16">
      <c r="A59" s="27" t="s">
        <v>154</v>
      </c>
      <c r="B59" s="24"/>
      <c r="C59" s="33" t="b">
        <v>0</v>
      </c>
      <c r="D59" s="33" t="str">
        <f t="shared" si="4"/>
        <v/>
      </c>
      <c r="E59" s="42" t="s">
        <v>82</v>
      </c>
      <c r="F59" s="43"/>
      <c r="G59" s="44"/>
      <c r="I59" s="32">
        <v>1</v>
      </c>
      <c r="J59" s="39" t="str">
        <f t="shared" si="2"/>
        <v/>
      </c>
      <c r="K59" s="39" t="str">
        <f t="shared" si="3"/>
        <v/>
      </c>
      <c r="L59" s="33"/>
      <c r="M59" s="33"/>
      <c r="N59" s="33"/>
      <c r="O59" s="33"/>
      <c r="P59" s="33"/>
    </row>
    <row r="60" spans="1:16">
      <c r="A60" s="27" t="s">
        <v>155</v>
      </c>
      <c r="B60" s="24"/>
      <c r="C60" s="33" t="b">
        <v>0</v>
      </c>
      <c r="D60" s="33" t="str">
        <f t="shared" si="4"/>
        <v/>
      </c>
      <c r="E60" s="42" t="s">
        <v>83</v>
      </c>
      <c r="F60" s="43"/>
      <c r="G60" s="44"/>
      <c r="I60" s="32">
        <v>1</v>
      </c>
      <c r="J60" s="39" t="str">
        <f t="shared" si="2"/>
        <v/>
      </c>
      <c r="K60" s="39" t="str">
        <f t="shared" si="3"/>
        <v/>
      </c>
      <c r="L60" s="33"/>
      <c r="M60" s="33"/>
      <c r="N60" s="33"/>
      <c r="O60" s="33"/>
      <c r="P60" s="33"/>
    </row>
    <row r="61" spans="1:16">
      <c r="A61" s="27" t="s">
        <v>156</v>
      </c>
      <c r="B61" s="24"/>
      <c r="C61" s="33" t="b">
        <v>0</v>
      </c>
      <c r="D61" s="33" t="str">
        <f t="shared" si="4"/>
        <v/>
      </c>
      <c r="E61" s="42" t="s">
        <v>84</v>
      </c>
      <c r="F61" s="43"/>
      <c r="G61" s="44"/>
      <c r="I61" s="32">
        <v>1</v>
      </c>
      <c r="J61" s="39" t="str">
        <f t="shared" si="2"/>
        <v/>
      </c>
      <c r="K61" s="39" t="str">
        <f t="shared" si="3"/>
        <v/>
      </c>
      <c r="L61" s="33"/>
      <c r="M61" s="33"/>
      <c r="N61" s="33"/>
      <c r="O61" s="33"/>
      <c r="P61" s="33"/>
    </row>
    <row r="62" spans="1:16">
      <c r="A62" s="27" t="s">
        <v>157</v>
      </c>
      <c r="B62" s="24"/>
      <c r="C62" s="33" t="b">
        <v>0</v>
      </c>
      <c r="D62" s="33" t="str">
        <f t="shared" si="4"/>
        <v/>
      </c>
      <c r="E62" s="42" t="s">
        <v>85</v>
      </c>
      <c r="F62" s="43"/>
      <c r="G62" s="44"/>
      <c r="I62" s="32">
        <v>1</v>
      </c>
      <c r="J62" s="39" t="str">
        <f t="shared" si="2"/>
        <v/>
      </c>
      <c r="K62" s="39" t="str">
        <f t="shared" si="3"/>
        <v/>
      </c>
      <c r="L62" s="33"/>
      <c r="M62" s="33"/>
      <c r="N62" s="33"/>
      <c r="O62" s="33"/>
      <c r="P62" s="33"/>
    </row>
    <row r="63" spans="1:16">
      <c r="A63" s="27" t="s">
        <v>158</v>
      </c>
      <c r="B63" s="24"/>
      <c r="C63" s="33" t="b">
        <v>0</v>
      </c>
      <c r="D63" s="33" t="str">
        <f t="shared" si="4"/>
        <v/>
      </c>
      <c r="E63" s="42" t="s">
        <v>86</v>
      </c>
      <c r="F63" s="43"/>
      <c r="G63" s="44"/>
      <c r="I63" s="32">
        <v>1</v>
      </c>
      <c r="J63" s="39" t="str">
        <f t="shared" si="2"/>
        <v/>
      </c>
      <c r="K63" s="39" t="str">
        <f t="shared" si="3"/>
        <v/>
      </c>
      <c r="L63" s="33"/>
      <c r="M63" s="33"/>
      <c r="N63" s="33"/>
      <c r="O63" s="33"/>
      <c r="P63" s="33"/>
    </row>
    <row r="64" spans="1:16">
      <c r="A64" s="27" t="s">
        <v>159</v>
      </c>
      <c r="B64" s="24"/>
      <c r="C64" s="33" t="b">
        <v>0</v>
      </c>
      <c r="D64" s="33" t="str">
        <f t="shared" si="4"/>
        <v/>
      </c>
      <c r="E64" s="42" t="s">
        <v>87</v>
      </c>
      <c r="F64" s="43"/>
      <c r="G64" s="44"/>
      <c r="I64" s="32">
        <v>1</v>
      </c>
      <c r="J64" s="39" t="str">
        <f t="shared" si="2"/>
        <v/>
      </c>
      <c r="K64" s="39" t="str">
        <f t="shared" si="3"/>
        <v/>
      </c>
      <c r="L64" s="33"/>
      <c r="M64" s="33"/>
      <c r="N64" s="33"/>
      <c r="O64" s="33"/>
      <c r="P64" s="33"/>
    </row>
    <row r="65" spans="1:16">
      <c r="A65" s="27" t="s">
        <v>204</v>
      </c>
      <c r="B65" s="24"/>
      <c r="C65" s="33" t="b">
        <v>0</v>
      </c>
      <c r="D65" s="33" t="str">
        <f t="shared" si="4"/>
        <v/>
      </c>
      <c r="E65" s="42" t="s">
        <v>88</v>
      </c>
      <c r="F65" s="43"/>
      <c r="G65" s="44"/>
      <c r="I65" s="32">
        <v>1</v>
      </c>
      <c r="J65" s="39" t="str">
        <f t="shared" si="2"/>
        <v/>
      </c>
      <c r="K65" s="39" t="str">
        <f t="shared" si="3"/>
        <v/>
      </c>
      <c r="L65" s="33"/>
      <c r="M65" s="33"/>
      <c r="N65" s="33"/>
      <c r="O65" s="33"/>
      <c r="P65" s="33"/>
    </row>
    <row r="66" spans="1:16">
      <c r="A66" s="27" t="s">
        <v>160</v>
      </c>
      <c r="B66" s="24"/>
      <c r="C66" s="33" t="b">
        <v>0</v>
      </c>
      <c r="D66" s="33" t="str">
        <f t="shared" si="4"/>
        <v/>
      </c>
      <c r="E66" s="42" t="s">
        <v>89</v>
      </c>
      <c r="F66" s="43"/>
      <c r="G66" s="44"/>
      <c r="I66" s="32">
        <v>1</v>
      </c>
      <c r="J66" s="39" t="str">
        <f t="shared" si="2"/>
        <v/>
      </c>
      <c r="K66" s="39" t="str">
        <f t="shared" si="3"/>
        <v/>
      </c>
      <c r="L66" s="33"/>
      <c r="M66" s="33"/>
      <c r="N66" s="33"/>
      <c r="O66" s="33"/>
      <c r="P66" s="33"/>
    </row>
    <row r="67" spans="1:16">
      <c r="A67" s="27" t="s">
        <v>161</v>
      </c>
      <c r="B67" s="24"/>
      <c r="C67" s="33" t="b">
        <v>0</v>
      </c>
      <c r="D67" s="33" t="str">
        <f t="shared" si="4"/>
        <v/>
      </c>
      <c r="E67" s="42" t="s">
        <v>90</v>
      </c>
      <c r="F67" s="43"/>
      <c r="G67" s="44"/>
      <c r="I67" s="32">
        <v>1</v>
      </c>
      <c r="J67" s="39" t="str">
        <f t="shared" si="2"/>
        <v/>
      </c>
      <c r="K67" s="39" t="str">
        <f t="shared" si="3"/>
        <v/>
      </c>
      <c r="L67" s="33"/>
      <c r="M67" s="33"/>
      <c r="N67" s="33"/>
      <c r="O67" s="33"/>
      <c r="P67" s="33"/>
    </row>
    <row r="68" spans="1:16">
      <c r="A68" s="27" t="s">
        <v>162</v>
      </c>
      <c r="B68" s="24"/>
      <c r="C68" s="33" t="b">
        <v>0</v>
      </c>
      <c r="D68" s="33" t="str">
        <f t="shared" si="4"/>
        <v/>
      </c>
      <c r="E68" s="42" t="s">
        <v>91</v>
      </c>
      <c r="F68" s="43"/>
      <c r="G68" s="44"/>
      <c r="I68" s="32">
        <v>1</v>
      </c>
      <c r="J68" s="39" t="str">
        <f t="shared" si="2"/>
        <v/>
      </c>
      <c r="K68" s="39" t="str">
        <f t="shared" si="3"/>
        <v/>
      </c>
      <c r="L68" s="33"/>
      <c r="M68" s="33"/>
      <c r="N68" s="33"/>
      <c r="O68" s="33"/>
      <c r="P68" s="33"/>
    </row>
    <row r="69" spans="1:16">
      <c r="A69" s="27" t="s">
        <v>202</v>
      </c>
      <c r="B69" s="24"/>
      <c r="C69" s="33" t="b">
        <v>0</v>
      </c>
      <c r="D69" s="33" t="str">
        <f t="shared" si="4"/>
        <v/>
      </c>
      <c r="E69" s="42" t="s">
        <v>92</v>
      </c>
      <c r="F69" s="43"/>
      <c r="G69" s="44"/>
      <c r="I69" s="32">
        <v>1</v>
      </c>
      <c r="J69" s="39" t="str">
        <f t="shared" si="2"/>
        <v/>
      </c>
      <c r="K69" s="39" t="str">
        <f t="shared" si="3"/>
        <v/>
      </c>
      <c r="L69" s="33"/>
      <c r="M69" s="33"/>
      <c r="N69" s="33"/>
      <c r="O69" s="33"/>
      <c r="P69" s="33"/>
    </row>
    <row r="70" spans="1:16">
      <c r="A70" s="27" t="s">
        <v>203</v>
      </c>
      <c r="B70" s="24"/>
      <c r="C70" s="33" t="b">
        <v>0</v>
      </c>
      <c r="D70" s="33" t="str">
        <f t="shared" si="4"/>
        <v/>
      </c>
      <c r="E70" s="42" t="s">
        <v>93</v>
      </c>
      <c r="F70" s="43"/>
      <c r="G70" s="44"/>
      <c r="I70" s="32">
        <v>1</v>
      </c>
      <c r="J70" s="39" t="str">
        <f t="shared" si="2"/>
        <v/>
      </c>
      <c r="K70" s="39" t="str">
        <f t="shared" si="3"/>
        <v/>
      </c>
      <c r="L70" s="33"/>
      <c r="M70" s="33"/>
      <c r="N70" s="33"/>
      <c r="O70" s="33"/>
      <c r="P70" s="33"/>
    </row>
    <row r="71" spans="1:16">
      <c r="A71" s="27" t="s">
        <v>163</v>
      </c>
      <c r="B71" s="24"/>
      <c r="C71" s="33" t="b">
        <v>0</v>
      </c>
      <c r="D71" s="33" t="str">
        <f t="shared" si="4"/>
        <v/>
      </c>
      <c r="E71" s="42" t="s">
        <v>94</v>
      </c>
      <c r="F71" s="43"/>
      <c r="G71" s="44"/>
      <c r="I71" s="32">
        <v>1</v>
      </c>
      <c r="J71" s="39" t="str">
        <f t="shared" si="2"/>
        <v/>
      </c>
      <c r="K71" s="39" t="str">
        <f t="shared" si="3"/>
        <v/>
      </c>
      <c r="L71" s="33"/>
      <c r="M71" s="33"/>
      <c r="N71" s="33"/>
      <c r="O71" s="33"/>
      <c r="P71" s="33"/>
    </row>
    <row r="72" spans="1:16">
      <c r="A72" s="27" t="s">
        <v>164</v>
      </c>
      <c r="B72" s="24"/>
      <c r="C72" s="33" t="b">
        <v>0</v>
      </c>
      <c r="D72" s="33" t="str">
        <f t="shared" si="4"/>
        <v/>
      </c>
      <c r="E72" s="42" t="s">
        <v>95</v>
      </c>
      <c r="F72" s="43"/>
      <c r="G72" s="44"/>
      <c r="I72" s="32">
        <v>1</v>
      </c>
      <c r="J72" s="39" t="str">
        <f t="shared" si="2"/>
        <v/>
      </c>
      <c r="K72" s="39" t="str">
        <f t="shared" si="3"/>
        <v/>
      </c>
      <c r="L72" s="33"/>
      <c r="M72" s="33"/>
      <c r="N72" s="33"/>
      <c r="O72" s="33"/>
      <c r="P72" s="33"/>
    </row>
    <row r="73" spans="1:16">
      <c r="A73" s="27" t="s">
        <v>165</v>
      </c>
      <c r="B73" s="24"/>
      <c r="C73" s="33" t="b">
        <v>0</v>
      </c>
      <c r="D73" s="33" t="str">
        <f t="shared" si="4"/>
        <v/>
      </c>
      <c r="E73" s="42" t="s">
        <v>96</v>
      </c>
      <c r="F73" s="43"/>
      <c r="G73" s="44"/>
      <c r="I73" s="32">
        <v>1</v>
      </c>
      <c r="J73" s="39" t="str">
        <f t="shared" si="2"/>
        <v/>
      </c>
      <c r="K73" s="39" t="str">
        <f t="shared" si="3"/>
        <v/>
      </c>
      <c r="L73" s="33"/>
      <c r="M73" s="33"/>
      <c r="N73" s="33"/>
      <c r="O73" s="33"/>
      <c r="P73" s="33"/>
    </row>
    <row r="74" spans="1:16">
      <c r="A74" s="27" t="s">
        <v>166</v>
      </c>
      <c r="B74" s="24"/>
      <c r="C74" s="33" t="b">
        <v>0</v>
      </c>
      <c r="D74" s="33" t="str">
        <f t="shared" si="4"/>
        <v/>
      </c>
      <c r="E74" s="42" t="s">
        <v>97</v>
      </c>
      <c r="F74" s="43"/>
      <c r="G74" s="44"/>
      <c r="I74" s="32">
        <v>1</v>
      </c>
      <c r="J74" s="39" t="str">
        <f t="shared" si="2"/>
        <v/>
      </c>
      <c r="K74" s="39" t="str">
        <f t="shared" si="3"/>
        <v/>
      </c>
      <c r="L74" s="33"/>
      <c r="M74" s="33"/>
      <c r="N74" s="33"/>
      <c r="O74" s="33"/>
      <c r="P74" s="33"/>
    </row>
    <row r="75" spans="1:16">
      <c r="A75" s="27" t="s">
        <v>167</v>
      </c>
      <c r="B75" s="24"/>
      <c r="C75" s="33" t="b">
        <v>0</v>
      </c>
      <c r="D75" s="33" t="str">
        <f t="shared" si="4"/>
        <v/>
      </c>
      <c r="E75" s="42" t="s">
        <v>98</v>
      </c>
      <c r="F75" s="43"/>
      <c r="G75" s="44"/>
      <c r="I75" s="32">
        <v>1</v>
      </c>
      <c r="J75" s="39" t="str">
        <f t="shared" si="2"/>
        <v/>
      </c>
      <c r="K75" s="39" t="str">
        <f t="shared" si="3"/>
        <v/>
      </c>
      <c r="L75" s="33"/>
      <c r="M75" s="33"/>
      <c r="N75" s="33"/>
      <c r="O75" s="33"/>
      <c r="P75" s="33"/>
    </row>
    <row r="76" spans="1:16">
      <c r="A76" s="27" t="s">
        <v>168</v>
      </c>
      <c r="B76" s="24"/>
      <c r="C76" s="33" t="b">
        <v>0</v>
      </c>
      <c r="D76" s="33" t="str">
        <f t="shared" si="4"/>
        <v/>
      </c>
      <c r="E76" s="42" t="s">
        <v>99</v>
      </c>
      <c r="F76" s="43"/>
      <c r="G76" s="44"/>
      <c r="I76" s="32">
        <v>1</v>
      </c>
      <c r="J76" s="39" t="str">
        <f t="shared" si="2"/>
        <v/>
      </c>
      <c r="K76" s="39" t="str">
        <f t="shared" si="3"/>
        <v/>
      </c>
      <c r="L76" s="33"/>
      <c r="M76" s="33"/>
      <c r="N76" s="33"/>
      <c r="O76" s="33"/>
      <c r="P76" s="33"/>
    </row>
    <row r="77" spans="1:16">
      <c r="A77" s="27" t="s">
        <v>169</v>
      </c>
      <c r="B77" s="24"/>
      <c r="C77" s="33" t="b">
        <v>0</v>
      </c>
      <c r="D77" s="33" t="str">
        <f t="shared" si="4"/>
        <v/>
      </c>
      <c r="E77" s="42" t="s">
        <v>100</v>
      </c>
      <c r="F77" s="43"/>
      <c r="G77" s="44"/>
      <c r="I77" s="32">
        <v>1</v>
      </c>
      <c r="J77" s="39" t="str">
        <f t="shared" si="2"/>
        <v/>
      </c>
      <c r="K77" s="39" t="str">
        <f t="shared" si="3"/>
        <v/>
      </c>
      <c r="L77" s="33"/>
      <c r="M77" s="33"/>
      <c r="N77" s="33"/>
      <c r="O77" s="33"/>
      <c r="P77" s="33"/>
    </row>
    <row r="78" spans="1:16">
      <c r="A78" s="27" t="s">
        <v>170</v>
      </c>
      <c r="B78" s="24"/>
      <c r="C78" s="33" t="b">
        <v>0</v>
      </c>
      <c r="D78" s="33" t="str">
        <f t="shared" si="4"/>
        <v/>
      </c>
      <c r="E78" s="42" t="s">
        <v>101</v>
      </c>
      <c r="F78" s="43"/>
      <c r="G78" s="44"/>
      <c r="I78" s="32">
        <v>1</v>
      </c>
      <c r="J78" s="39" t="str">
        <f t="shared" si="2"/>
        <v/>
      </c>
      <c r="K78" s="39" t="str">
        <f t="shared" si="3"/>
        <v/>
      </c>
      <c r="L78" s="33"/>
      <c r="M78" s="33"/>
      <c r="N78" s="33"/>
      <c r="O78" s="33"/>
      <c r="P78" s="33"/>
    </row>
    <row r="79" spans="1:16">
      <c r="A79" s="27" t="s">
        <v>171</v>
      </c>
      <c r="B79" s="24"/>
      <c r="C79" s="33" t="b">
        <v>0</v>
      </c>
      <c r="D79" s="33" t="str">
        <f t="shared" si="4"/>
        <v/>
      </c>
      <c r="E79" s="42" t="s">
        <v>102</v>
      </c>
      <c r="F79" s="43"/>
      <c r="G79" s="44"/>
      <c r="I79" s="32">
        <v>1</v>
      </c>
      <c r="J79" s="39" t="str">
        <f t="shared" si="2"/>
        <v/>
      </c>
      <c r="K79" s="39" t="str">
        <f t="shared" si="3"/>
        <v/>
      </c>
      <c r="L79" s="33"/>
      <c r="M79" s="33"/>
      <c r="N79" s="33"/>
      <c r="O79" s="33"/>
      <c r="P79" s="33"/>
    </row>
    <row r="80" spans="1:16">
      <c r="A80" s="27" t="s">
        <v>172</v>
      </c>
      <c r="B80" s="24"/>
      <c r="C80" s="33" t="b">
        <v>0</v>
      </c>
      <c r="D80" s="33" t="str">
        <f t="shared" si="4"/>
        <v/>
      </c>
      <c r="E80" s="42" t="s">
        <v>103</v>
      </c>
      <c r="F80" s="43"/>
      <c r="G80" s="44"/>
      <c r="I80" s="32">
        <v>1</v>
      </c>
      <c r="J80" s="39" t="str">
        <f t="shared" si="2"/>
        <v/>
      </c>
      <c r="K80" s="39" t="str">
        <f t="shared" si="3"/>
        <v/>
      </c>
      <c r="L80" s="33"/>
      <c r="M80" s="33"/>
      <c r="N80" s="33"/>
      <c r="O80" s="33"/>
      <c r="P80" s="33"/>
    </row>
    <row r="81" spans="1:16">
      <c r="A81" s="27" t="s">
        <v>173</v>
      </c>
      <c r="B81" s="24"/>
      <c r="C81" s="33" t="b">
        <v>0</v>
      </c>
      <c r="D81" s="33" t="str">
        <f t="shared" si="4"/>
        <v/>
      </c>
      <c r="E81" s="42" t="s">
        <v>104</v>
      </c>
      <c r="F81" s="43"/>
      <c r="G81" s="44"/>
      <c r="I81" s="32">
        <v>1</v>
      </c>
      <c r="J81" s="39" t="str">
        <f t="shared" si="2"/>
        <v/>
      </c>
      <c r="K81" s="39" t="str">
        <f t="shared" si="3"/>
        <v/>
      </c>
      <c r="L81" s="33"/>
      <c r="M81" s="33"/>
      <c r="N81" s="33"/>
      <c r="O81" s="33"/>
      <c r="P81" s="33"/>
    </row>
    <row r="82" spans="1:16">
      <c r="A82" s="27" t="s">
        <v>174</v>
      </c>
      <c r="B82" s="24"/>
      <c r="C82" s="33" t="b">
        <v>0</v>
      </c>
      <c r="D82" s="33" t="str">
        <f t="shared" si="4"/>
        <v/>
      </c>
      <c r="E82" s="42" t="s">
        <v>105</v>
      </c>
      <c r="F82" s="43"/>
      <c r="G82" s="44"/>
      <c r="I82" s="32">
        <v>1</v>
      </c>
      <c r="J82" s="39" t="str">
        <f t="shared" si="2"/>
        <v/>
      </c>
      <c r="K82" s="39" t="str">
        <f t="shared" si="3"/>
        <v/>
      </c>
      <c r="L82" s="33"/>
      <c r="M82" s="33"/>
      <c r="N82" s="33"/>
      <c r="O82" s="33"/>
      <c r="P82" s="33"/>
    </row>
    <row r="83" spans="1:16">
      <c r="A83" s="27" t="s">
        <v>175</v>
      </c>
      <c r="B83" s="24"/>
      <c r="C83" s="33" t="b">
        <v>0</v>
      </c>
      <c r="D83" s="33" t="str">
        <f t="shared" si="4"/>
        <v/>
      </c>
      <c r="E83" s="42" t="s">
        <v>107</v>
      </c>
      <c r="F83" s="43"/>
      <c r="G83" s="44"/>
      <c r="I83" s="32">
        <v>1</v>
      </c>
      <c r="J83" s="39" t="str">
        <f t="shared" si="2"/>
        <v/>
      </c>
      <c r="K83" s="39" t="str">
        <f t="shared" si="3"/>
        <v/>
      </c>
      <c r="L83" s="33"/>
      <c r="M83" s="33"/>
      <c r="N83" s="33"/>
      <c r="O83" s="33"/>
      <c r="P83" s="33"/>
    </row>
    <row r="84" spans="1:16">
      <c r="A84" s="27" t="s">
        <v>176</v>
      </c>
      <c r="B84" s="24"/>
      <c r="C84" s="33" t="b">
        <v>0</v>
      </c>
      <c r="D84" s="33" t="str">
        <f t="shared" si="4"/>
        <v/>
      </c>
      <c r="E84" s="42" t="s">
        <v>106</v>
      </c>
      <c r="F84" s="43"/>
      <c r="G84" s="44"/>
      <c r="I84" s="32">
        <v>1</v>
      </c>
      <c r="J84" s="39" t="str">
        <f t="shared" si="2"/>
        <v/>
      </c>
      <c r="K84" s="39" t="str">
        <f t="shared" si="3"/>
        <v/>
      </c>
      <c r="L84" s="33"/>
      <c r="M84" s="33"/>
      <c r="N84" s="33"/>
      <c r="O84" s="33"/>
      <c r="P84" s="33"/>
    </row>
    <row r="85" spans="1:16">
      <c r="A85" s="27" t="s">
        <v>177</v>
      </c>
      <c r="B85" s="24"/>
      <c r="C85" s="33" t="b">
        <v>0</v>
      </c>
      <c r="D85" s="33" t="str">
        <f t="shared" si="4"/>
        <v/>
      </c>
      <c r="E85" s="42" t="s">
        <v>108</v>
      </c>
      <c r="F85" s="43"/>
      <c r="G85" s="44"/>
      <c r="I85" s="32">
        <v>1</v>
      </c>
      <c r="J85" s="39" t="str">
        <f t="shared" si="2"/>
        <v/>
      </c>
      <c r="K85" s="39" t="str">
        <f t="shared" si="3"/>
        <v/>
      </c>
      <c r="L85" s="33"/>
      <c r="M85" s="33"/>
      <c r="N85" s="33"/>
      <c r="O85" s="33"/>
      <c r="P85" s="33"/>
    </row>
    <row r="86" spans="1:16">
      <c r="A86" s="27" t="s">
        <v>178</v>
      </c>
      <c r="B86" s="24"/>
      <c r="C86" s="33" t="b">
        <v>0</v>
      </c>
      <c r="D86" s="33" t="str">
        <f t="shared" si="4"/>
        <v/>
      </c>
      <c r="E86" s="42" t="s">
        <v>109</v>
      </c>
      <c r="F86" s="43"/>
      <c r="G86" s="44"/>
      <c r="I86" s="32">
        <v>1</v>
      </c>
      <c r="J86" s="39" t="str">
        <f t="shared" si="2"/>
        <v/>
      </c>
      <c r="K86" s="39" t="str">
        <f t="shared" si="3"/>
        <v/>
      </c>
      <c r="L86" s="33"/>
      <c r="M86" s="33"/>
      <c r="N86" s="33"/>
      <c r="O86" s="33"/>
      <c r="P86" s="33"/>
    </row>
    <row r="87" spans="1:16">
      <c r="A87" s="27" t="s">
        <v>179</v>
      </c>
      <c r="B87" s="24"/>
      <c r="C87" s="33" t="b">
        <v>0</v>
      </c>
      <c r="D87" s="33" t="str">
        <f t="shared" si="4"/>
        <v/>
      </c>
      <c r="E87" s="42" t="s">
        <v>110</v>
      </c>
      <c r="F87" s="43"/>
      <c r="G87" s="44"/>
      <c r="I87" s="32">
        <v>1</v>
      </c>
      <c r="J87" s="39" t="str">
        <f t="shared" si="2"/>
        <v/>
      </c>
      <c r="K87" s="39" t="str">
        <f t="shared" si="3"/>
        <v/>
      </c>
      <c r="L87" s="33"/>
      <c r="M87" s="33"/>
      <c r="N87" s="33"/>
      <c r="O87" s="33"/>
      <c r="P87" s="33"/>
    </row>
    <row r="88" spans="1:16">
      <c r="A88" s="27" t="s">
        <v>180</v>
      </c>
      <c r="B88" s="24"/>
      <c r="C88" s="33" t="b">
        <v>0</v>
      </c>
      <c r="D88" s="33" t="str">
        <f t="shared" si="4"/>
        <v/>
      </c>
      <c r="E88" s="42" t="s">
        <v>111</v>
      </c>
      <c r="F88" s="43"/>
      <c r="G88" s="44"/>
      <c r="I88" s="32">
        <v>1</v>
      </c>
      <c r="J88" s="39" t="str">
        <f t="shared" si="2"/>
        <v/>
      </c>
      <c r="K88" s="39" t="str">
        <f t="shared" si="3"/>
        <v/>
      </c>
      <c r="L88" s="33"/>
      <c r="M88" s="33"/>
      <c r="N88" s="33"/>
      <c r="O88" s="33"/>
      <c r="P88" s="33"/>
    </row>
    <row r="89" spans="1:16">
      <c r="A89" s="27" t="s">
        <v>181</v>
      </c>
      <c r="B89" s="24"/>
      <c r="C89" s="33" t="b">
        <v>0</v>
      </c>
      <c r="D89" s="33" t="str">
        <f t="shared" si="4"/>
        <v/>
      </c>
      <c r="E89" s="42" t="s">
        <v>112</v>
      </c>
      <c r="F89" s="43"/>
      <c r="G89" s="44"/>
      <c r="I89" s="32">
        <v>1</v>
      </c>
      <c r="J89" s="39" t="str">
        <f t="shared" si="2"/>
        <v/>
      </c>
      <c r="K89" s="39" t="str">
        <f t="shared" si="3"/>
        <v/>
      </c>
      <c r="L89" s="33"/>
      <c r="M89" s="33"/>
      <c r="N89" s="33"/>
      <c r="O89" s="33"/>
      <c r="P89" s="33"/>
    </row>
    <row r="90" spans="1:16">
      <c r="A90" s="27" t="s">
        <v>182</v>
      </c>
      <c r="B90" s="24"/>
      <c r="C90" s="33" t="b">
        <v>0</v>
      </c>
      <c r="D90" s="33" t="str">
        <f t="shared" si="4"/>
        <v/>
      </c>
      <c r="E90" s="42" t="s">
        <v>113</v>
      </c>
      <c r="F90" s="43"/>
      <c r="G90" s="44"/>
      <c r="I90" s="32">
        <v>1</v>
      </c>
      <c r="J90" s="39" t="str">
        <f t="shared" si="2"/>
        <v/>
      </c>
      <c r="K90" s="39" t="str">
        <f t="shared" si="3"/>
        <v/>
      </c>
      <c r="L90" s="33"/>
      <c r="M90" s="33"/>
      <c r="N90" s="33"/>
      <c r="O90" s="33"/>
      <c r="P90" s="33"/>
    </row>
    <row r="91" spans="1:16">
      <c r="A91" s="27" t="s">
        <v>183</v>
      </c>
      <c r="B91" s="24"/>
      <c r="C91" s="33" t="b">
        <v>0</v>
      </c>
      <c r="D91" s="33" t="str">
        <f t="shared" si="4"/>
        <v/>
      </c>
      <c r="E91" s="42" t="s">
        <v>114</v>
      </c>
      <c r="F91" s="43"/>
      <c r="G91" s="44"/>
      <c r="I91" s="32">
        <v>1</v>
      </c>
      <c r="J91" s="39" t="str">
        <f t="shared" si="2"/>
        <v/>
      </c>
      <c r="K91" s="39" t="str">
        <f t="shared" si="3"/>
        <v/>
      </c>
      <c r="L91" s="33"/>
      <c r="M91" s="33"/>
      <c r="N91" s="33"/>
      <c r="O91" s="33"/>
      <c r="P91" s="33"/>
    </row>
    <row r="92" spans="1:16">
      <c r="A92" s="27" t="s">
        <v>184</v>
      </c>
      <c r="B92" s="24"/>
      <c r="C92" s="33" t="b">
        <v>0</v>
      </c>
      <c r="D92" s="33" t="str">
        <f t="shared" si="4"/>
        <v/>
      </c>
      <c r="E92" s="42" t="s">
        <v>115</v>
      </c>
      <c r="F92" s="43"/>
      <c r="G92" s="44"/>
      <c r="I92" s="32">
        <v>1</v>
      </c>
      <c r="J92" s="39" t="str">
        <f t="shared" si="2"/>
        <v/>
      </c>
      <c r="K92" s="39" t="str">
        <f t="shared" si="3"/>
        <v/>
      </c>
      <c r="L92" s="33"/>
      <c r="M92" s="33"/>
      <c r="N92" s="33"/>
      <c r="O92" s="33"/>
      <c r="P92" s="33"/>
    </row>
    <row r="93" spans="1:16">
      <c r="A93" s="27" t="s">
        <v>185</v>
      </c>
      <c r="B93" s="24"/>
      <c r="C93" s="33" t="b">
        <v>0</v>
      </c>
      <c r="D93" s="33" t="str">
        <f t="shared" si="4"/>
        <v/>
      </c>
      <c r="E93" s="42" t="s">
        <v>116</v>
      </c>
      <c r="F93" s="43"/>
      <c r="G93" s="44"/>
      <c r="I93" s="32">
        <v>1</v>
      </c>
      <c r="J93" s="39" t="str">
        <f t="shared" si="2"/>
        <v/>
      </c>
      <c r="K93" s="39" t="str">
        <f t="shared" si="3"/>
        <v/>
      </c>
      <c r="L93" s="33"/>
      <c r="M93" s="33"/>
      <c r="N93" s="33"/>
      <c r="O93" s="33"/>
      <c r="P93" s="33"/>
    </row>
    <row r="94" spans="1:16">
      <c r="A94" s="27" t="s">
        <v>186</v>
      </c>
      <c r="B94" s="24"/>
      <c r="C94" s="33" t="b">
        <v>0</v>
      </c>
      <c r="D94" s="33" t="str">
        <f t="shared" si="4"/>
        <v/>
      </c>
      <c r="E94" s="42" t="s">
        <v>117</v>
      </c>
      <c r="F94" s="43"/>
      <c r="G94" s="44"/>
      <c r="I94" s="32">
        <v>1</v>
      </c>
      <c r="J94" s="39" t="str">
        <f t="shared" si="2"/>
        <v/>
      </c>
      <c r="K94" s="39" t="str">
        <f t="shared" si="3"/>
        <v/>
      </c>
      <c r="L94" s="33"/>
      <c r="M94" s="33"/>
      <c r="N94" s="33"/>
      <c r="O94" s="33"/>
      <c r="P94" s="33"/>
    </row>
    <row r="95" spans="1:16">
      <c r="A95" s="30"/>
      <c r="B95" s="30"/>
      <c r="C95" s="33"/>
      <c r="D95" s="33"/>
      <c r="E95" s="42" t="s">
        <v>118</v>
      </c>
      <c r="F95" s="43"/>
      <c r="G95" s="44"/>
      <c r="I95" s="32">
        <v>1</v>
      </c>
      <c r="J95" s="39" t="str">
        <f t="shared" si="2"/>
        <v/>
      </c>
      <c r="K95" s="39" t="str">
        <f t="shared" si="3"/>
        <v/>
      </c>
      <c r="L95" s="33"/>
      <c r="M95" s="33"/>
      <c r="N95" s="33"/>
      <c r="O95" s="33"/>
      <c r="P95" s="33"/>
    </row>
    <row r="96" spans="1:16">
      <c r="A96" s="30"/>
      <c r="B96" s="30"/>
      <c r="C96" s="33"/>
      <c r="D96" s="33"/>
      <c r="E96" s="42" t="s">
        <v>119</v>
      </c>
      <c r="F96" s="43"/>
      <c r="G96" s="44"/>
      <c r="I96" s="32">
        <v>1</v>
      </c>
      <c r="J96" s="39" t="str">
        <f t="shared" si="2"/>
        <v/>
      </c>
      <c r="K96" s="39" t="str">
        <f t="shared" si="3"/>
        <v/>
      </c>
      <c r="L96" s="33"/>
      <c r="M96" s="33"/>
      <c r="N96" s="33"/>
      <c r="O96" s="33"/>
      <c r="P96" s="33"/>
    </row>
    <row r="97" spans="1:16">
      <c r="A97" s="30"/>
      <c r="B97" s="30"/>
      <c r="C97" s="33"/>
      <c r="D97" s="33"/>
      <c r="E97" s="42" t="s">
        <v>120</v>
      </c>
      <c r="F97" s="43"/>
      <c r="G97" s="44"/>
      <c r="I97" s="32">
        <v>1</v>
      </c>
      <c r="J97" s="39" t="str">
        <f t="shared" si="2"/>
        <v/>
      </c>
      <c r="K97" s="39" t="str">
        <f t="shared" si="3"/>
        <v/>
      </c>
      <c r="L97" s="33"/>
      <c r="M97" s="33"/>
      <c r="N97" s="33"/>
      <c r="O97" s="33"/>
      <c r="P97" s="33"/>
    </row>
    <row r="98" spans="1:16">
      <c r="A98" s="30"/>
      <c r="B98" s="30"/>
      <c r="C98" s="33"/>
      <c r="D98" s="33"/>
      <c r="E98" s="42" t="s">
        <v>121</v>
      </c>
      <c r="F98" s="43"/>
      <c r="G98" s="44"/>
      <c r="I98" s="32">
        <v>1</v>
      </c>
      <c r="J98" s="39" t="str">
        <f t="shared" si="2"/>
        <v/>
      </c>
      <c r="K98" s="39" t="str">
        <f t="shared" si="3"/>
        <v/>
      </c>
      <c r="L98" s="33"/>
      <c r="M98" s="33"/>
      <c r="N98" s="33"/>
      <c r="O98" s="33"/>
      <c r="P98" s="33"/>
    </row>
    <row r="99" spans="1:16">
      <c r="A99" s="30"/>
      <c r="B99" s="30"/>
      <c r="C99" s="33"/>
      <c r="D99" s="33"/>
      <c r="E99" s="42" t="s">
        <v>122</v>
      </c>
      <c r="F99" s="43"/>
      <c r="G99" s="44"/>
      <c r="I99" s="32">
        <v>1</v>
      </c>
      <c r="J99" s="39" t="str">
        <f t="shared" si="2"/>
        <v/>
      </c>
      <c r="K99" s="39" t="str">
        <f t="shared" si="3"/>
        <v/>
      </c>
      <c r="L99" s="33"/>
      <c r="M99" s="33"/>
      <c r="N99" s="33"/>
      <c r="O99" s="33"/>
      <c r="P99" s="33"/>
    </row>
    <row r="100" spans="1:16">
      <c r="A100" s="30"/>
      <c r="B100" s="30"/>
      <c r="C100" s="33"/>
      <c r="D100" s="33"/>
      <c r="E100" s="42" t="s">
        <v>123</v>
      </c>
      <c r="F100" s="43"/>
      <c r="G100" s="44"/>
      <c r="I100" s="32">
        <v>1</v>
      </c>
      <c r="J100" s="39" t="str">
        <f t="shared" si="2"/>
        <v/>
      </c>
      <c r="K100" s="39" t="str">
        <f t="shared" si="3"/>
        <v/>
      </c>
      <c r="L100" s="33"/>
      <c r="M100" s="33"/>
      <c r="N100" s="33"/>
      <c r="O100" s="33"/>
      <c r="P100" s="33"/>
    </row>
    <row r="101" spans="1:16">
      <c r="A101" s="30"/>
      <c r="B101" s="30"/>
      <c r="C101" s="33"/>
      <c r="D101" s="33"/>
      <c r="E101" s="42" t="s">
        <v>124</v>
      </c>
      <c r="F101" s="43"/>
      <c r="G101" s="44"/>
      <c r="I101" s="32">
        <v>1</v>
      </c>
      <c r="J101" s="39" t="str">
        <f t="shared" si="2"/>
        <v/>
      </c>
      <c r="K101" s="39" t="str">
        <f t="shared" si="3"/>
        <v/>
      </c>
      <c r="L101" s="33"/>
      <c r="M101" s="33"/>
      <c r="N101" s="33"/>
      <c r="O101" s="33"/>
      <c r="P101" s="33"/>
    </row>
    <row r="102" spans="1:16" s="30" customFormat="1">
      <c r="I102" s="31"/>
    </row>
    <row r="103" spans="1:16" s="30" customFormat="1">
      <c r="I103" s="31"/>
    </row>
    <row r="104" spans="1:16" s="30" customFormat="1" ht="18.75">
      <c r="A104" s="56" t="s">
        <v>209</v>
      </c>
      <c r="B104" s="56"/>
      <c r="C104" s="56"/>
      <c r="D104" s="56"/>
      <c r="E104" s="35" t="s">
        <v>201</v>
      </c>
      <c r="I104" s="31"/>
    </row>
    <row r="105" spans="1:16" s="30" customFormat="1">
      <c r="I105" s="31"/>
    </row>
    <row r="106" spans="1:16" s="30" customFormat="1">
      <c r="I106" s="31"/>
    </row>
    <row r="107" spans="1:16" s="30" customFormat="1">
      <c r="I107" s="31"/>
    </row>
    <row r="108" spans="1:16" s="30" customFormat="1">
      <c r="I108" s="31"/>
    </row>
    <row r="109" spans="1:16" s="30" customFormat="1">
      <c r="I109" s="31"/>
    </row>
    <row r="110" spans="1:16" s="30" customFormat="1">
      <c r="I110" s="31"/>
    </row>
    <row r="111" spans="1:16" s="30" customFormat="1">
      <c r="I111" s="31"/>
    </row>
    <row r="112" spans="1:16" s="30" customFormat="1">
      <c r="I112" s="31"/>
    </row>
    <row r="113" spans="9:9" s="30" customFormat="1">
      <c r="I113" s="31"/>
    </row>
    <row r="114" spans="9:9" s="30" customFormat="1">
      <c r="I114" s="31"/>
    </row>
    <row r="115" spans="9:9" s="30" customFormat="1">
      <c r="I115" s="31"/>
    </row>
    <row r="116" spans="9:9" s="30" customFormat="1">
      <c r="I116" s="31"/>
    </row>
    <row r="117" spans="9:9" s="30" customFormat="1">
      <c r="I117" s="31"/>
    </row>
    <row r="118" spans="9:9" s="30" customFormat="1">
      <c r="I118" s="31"/>
    </row>
    <row r="119" spans="9:9" s="30" customFormat="1">
      <c r="I119" s="31"/>
    </row>
    <row r="120" spans="9:9" s="30" customFormat="1">
      <c r="I120" s="31"/>
    </row>
    <row r="121" spans="9:9" s="30" customFormat="1">
      <c r="I121" s="31"/>
    </row>
    <row r="122" spans="9:9" s="30" customFormat="1">
      <c r="I122" s="31"/>
    </row>
    <row r="123" spans="9:9" s="30" customFormat="1">
      <c r="I123" s="31"/>
    </row>
    <row r="124" spans="9:9" s="30" customFormat="1">
      <c r="I124" s="31"/>
    </row>
    <row r="125" spans="9:9" s="30" customFormat="1">
      <c r="I125" s="31"/>
    </row>
    <row r="126" spans="9:9" s="30" customFormat="1">
      <c r="I126" s="31"/>
    </row>
    <row r="127" spans="9:9" s="30" customFormat="1">
      <c r="I127" s="31"/>
    </row>
    <row r="128" spans="9:9" s="30" customFormat="1">
      <c r="I128" s="31"/>
    </row>
    <row r="129" spans="9:9" s="30" customFormat="1">
      <c r="I129" s="31"/>
    </row>
    <row r="130" spans="9:9" s="30" customFormat="1">
      <c r="I130" s="31"/>
    </row>
    <row r="131" spans="9:9" s="30" customFormat="1">
      <c r="I131" s="31"/>
    </row>
    <row r="132" spans="9:9" s="30" customFormat="1">
      <c r="I132" s="31"/>
    </row>
    <row r="133" spans="9:9" s="30" customFormat="1">
      <c r="I133" s="31"/>
    </row>
    <row r="134" spans="9:9" s="30" customFormat="1">
      <c r="I134" s="31"/>
    </row>
    <row r="135" spans="9:9" s="30" customFormat="1">
      <c r="I135" s="31"/>
    </row>
    <row r="136" spans="9:9" s="30" customFormat="1">
      <c r="I136" s="31"/>
    </row>
    <row r="137" spans="9:9" s="30" customFormat="1">
      <c r="I137" s="31"/>
    </row>
    <row r="138" spans="9:9" s="30" customFormat="1">
      <c r="I138" s="31"/>
    </row>
    <row r="139" spans="9:9" s="30" customFormat="1">
      <c r="I139" s="31"/>
    </row>
    <row r="140" spans="9:9" s="30" customFormat="1">
      <c r="I140" s="31"/>
    </row>
    <row r="141" spans="9:9" s="30" customFormat="1">
      <c r="I141" s="31"/>
    </row>
    <row r="142" spans="9:9" s="30" customFormat="1">
      <c r="I142" s="31"/>
    </row>
    <row r="143" spans="9:9" s="30" customFormat="1">
      <c r="I143" s="31"/>
    </row>
    <row r="144" spans="9:9" s="30" customFormat="1">
      <c r="I144" s="31"/>
    </row>
    <row r="145" spans="9:9" s="30" customFormat="1">
      <c r="I145" s="31"/>
    </row>
    <row r="146" spans="9:9" s="30" customFormat="1">
      <c r="I146" s="31"/>
    </row>
    <row r="147" spans="9:9" s="30" customFormat="1">
      <c r="I147" s="31"/>
    </row>
    <row r="148" spans="9:9" s="30" customFormat="1">
      <c r="I148" s="31"/>
    </row>
    <row r="149" spans="9:9" s="30" customFormat="1">
      <c r="I149" s="31"/>
    </row>
    <row r="150" spans="9:9" s="30" customFormat="1">
      <c r="I150" s="31"/>
    </row>
    <row r="151" spans="9:9" s="30" customFormat="1">
      <c r="I151" s="31"/>
    </row>
    <row r="152" spans="9:9" s="30" customFormat="1">
      <c r="I152" s="31"/>
    </row>
    <row r="153" spans="9:9" s="30" customFormat="1">
      <c r="I153" s="31"/>
    </row>
    <row r="154" spans="9:9" s="30" customFormat="1">
      <c r="I154" s="31"/>
    </row>
    <row r="155" spans="9:9" s="30" customFormat="1">
      <c r="I155" s="31"/>
    </row>
    <row r="156" spans="9:9" s="30" customFormat="1">
      <c r="I156" s="31"/>
    </row>
    <row r="157" spans="9:9" s="30" customFormat="1">
      <c r="I157" s="31"/>
    </row>
    <row r="158" spans="9:9" s="30" customFormat="1">
      <c r="I158" s="31"/>
    </row>
    <row r="159" spans="9:9" s="30" customFormat="1">
      <c r="I159" s="31"/>
    </row>
    <row r="160" spans="9:9" s="30" customFormat="1">
      <c r="I160" s="31"/>
    </row>
    <row r="161" spans="9:9" s="30" customFormat="1">
      <c r="I161" s="31"/>
    </row>
    <row r="162" spans="9:9" s="30" customFormat="1">
      <c r="I162" s="31"/>
    </row>
    <row r="163" spans="9:9" s="30" customFormat="1">
      <c r="I163" s="31"/>
    </row>
    <row r="164" spans="9:9" s="30" customFormat="1">
      <c r="I164" s="31"/>
    </row>
    <row r="165" spans="9:9" s="30" customFormat="1">
      <c r="I165" s="31"/>
    </row>
    <row r="166" spans="9:9" s="30" customFormat="1">
      <c r="I166" s="31"/>
    </row>
    <row r="167" spans="9:9" s="30" customFormat="1">
      <c r="I167" s="31"/>
    </row>
    <row r="168" spans="9:9" s="30" customFormat="1">
      <c r="I168" s="31"/>
    </row>
    <row r="169" spans="9:9" s="30" customFormat="1">
      <c r="I169" s="31"/>
    </row>
    <row r="170" spans="9:9" s="30" customFormat="1">
      <c r="I170" s="31"/>
    </row>
    <row r="171" spans="9:9" s="30" customFormat="1">
      <c r="I171" s="31"/>
    </row>
    <row r="172" spans="9:9" s="30" customFormat="1">
      <c r="I172" s="31"/>
    </row>
    <row r="173" spans="9:9" s="30" customFormat="1">
      <c r="I173" s="31"/>
    </row>
    <row r="174" spans="9:9" s="30" customFormat="1">
      <c r="I174" s="31"/>
    </row>
    <row r="175" spans="9:9" s="30" customFormat="1">
      <c r="I175" s="31"/>
    </row>
    <row r="176" spans="9:9" s="30" customFormat="1">
      <c r="I176" s="31"/>
    </row>
    <row r="177" spans="9:9" s="30" customFormat="1">
      <c r="I177" s="31"/>
    </row>
    <row r="178" spans="9:9" s="30" customFormat="1">
      <c r="I178" s="31"/>
    </row>
    <row r="179" spans="9:9" s="30" customFormat="1">
      <c r="I179" s="31"/>
    </row>
    <row r="180" spans="9:9" s="30" customFormat="1">
      <c r="I180" s="31"/>
    </row>
    <row r="181" spans="9:9" s="30" customFormat="1">
      <c r="I181" s="31"/>
    </row>
    <row r="182" spans="9:9" s="30" customFormat="1">
      <c r="I182" s="31"/>
    </row>
    <row r="183" spans="9:9" s="30" customFormat="1">
      <c r="I183" s="31"/>
    </row>
    <row r="184" spans="9:9" s="30" customFormat="1">
      <c r="I184" s="31"/>
    </row>
    <row r="185" spans="9:9" s="30" customFormat="1">
      <c r="I185" s="31"/>
    </row>
    <row r="186" spans="9:9" s="30" customFormat="1">
      <c r="I186" s="31"/>
    </row>
    <row r="187" spans="9:9" s="30" customFormat="1">
      <c r="I187" s="31"/>
    </row>
    <row r="188" spans="9:9" s="30" customFormat="1">
      <c r="I188" s="31"/>
    </row>
    <row r="189" spans="9:9" s="30" customFormat="1">
      <c r="I189" s="31"/>
    </row>
    <row r="190" spans="9:9" s="30" customFormat="1">
      <c r="I190" s="31"/>
    </row>
    <row r="191" spans="9:9" s="30" customFormat="1">
      <c r="I191" s="31"/>
    </row>
    <row r="192" spans="9:9" s="30" customFormat="1">
      <c r="I192" s="31"/>
    </row>
    <row r="193" spans="9:9" s="30" customFormat="1">
      <c r="I193" s="31"/>
    </row>
    <row r="194" spans="9:9" s="30" customFormat="1">
      <c r="I194" s="31"/>
    </row>
    <row r="195" spans="9:9" s="30" customFormat="1">
      <c r="I195" s="31"/>
    </row>
    <row r="196" spans="9:9" s="30" customFormat="1">
      <c r="I196" s="31"/>
    </row>
    <row r="197" spans="9:9" s="30" customFormat="1">
      <c r="I197" s="31"/>
    </row>
    <row r="198" spans="9:9" s="30" customFormat="1">
      <c r="I198" s="31"/>
    </row>
    <row r="199" spans="9:9" s="30" customFormat="1">
      <c r="I199" s="31"/>
    </row>
    <row r="200" spans="9:9" s="30" customFormat="1">
      <c r="I200" s="31"/>
    </row>
    <row r="201" spans="9:9" s="30" customFormat="1">
      <c r="I201" s="31"/>
    </row>
    <row r="202" spans="9:9" s="30" customFormat="1">
      <c r="I202" s="31"/>
    </row>
    <row r="203" spans="9:9" s="30" customFormat="1">
      <c r="I203" s="31"/>
    </row>
    <row r="204" spans="9:9" s="30" customFormat="1">
      <c r="I204" s="31"/>
    </row>
    <row r="205" spans="9:9" s="30" customFormat="1">
      <c r="I205" s="31"/>
    </row>
    <row r="206" spans="9:9" s="30" customFormat="1">
      <c r="I206" s="31"/>
    </row>
    <row r="207" spans="9:9" s="30" customFormat="1">
      <c r="I207" s="31"/>
    </row>
    <row r="208" spans="9:9" s="30" customFormat="1">
      <c r="I208" s="31"/>
    </row>
    <row r="209" spans="9:9" s="30" customFormat="1">
      <c r="I209" s="31"/>
    </row>
    <row r="210" spans="9:9" s="30" customFormat="1">
      <c r="I210" s="31"/>
    </row>
    <row r="211" spans="9:9" s="30" customFormat="1">
      <c r="I211" s="31"/>
    </row>
    <row r="212" spans="9:9" s="30" customFormat="1">
      <c r="I212" s="31"/>
    </row>
    <row r="213" spans="9:9" s="30" customFormat="1">
      <c r="I213" s="31"/>
    </row>
    <row r="214" spans="9:9" s="30" customFormat="1">
      <c r="I214" s="31"/>
    </row>
    <row r="215" spans="9:9" s="30" customFormat="1">
      <c r="I215" s="31"/>
    </row>
    <row r="216" spans="9:9" s="30" customFormat="1">
      <c r="I216" s="31"/>
    </row>
    <row r="217" spans="9:9" s="30" customFormat="1">
      <c r="I217" s="31"/>
    </row>
    <row r="218" spans="9:9" s="30" customFormat="1">
      <c r="I218" s="31"/>
    </row>
    <row r="219" spans="9:9" s="30" customFormat="1">
      <c r="I219" s="31"/>
    </row>
    <row r="220" spans="9:9" s="30" customFormat="1">
      <c r="I220" s="31"/>
    </row>
    <row r="221" spans="9:9" s="30" customFormat="1">
      <c r="I221" s="31"/>
    </row>
    <row r="222" spans="9:9" s="30" customFormat="1">
      <c r="I222" s="31"/>
    </row>
    <row r="223" spans="9:9" s="30" customFormat="1">
      <c r="I223" s="31"/>
    </row>
    <row r="224" spans="9:9" s="30" customFormat="1">
      <c r="I224" s="31"/>
    </row>
    <row r="225" spans="9:9" s="30" customFormat="1">
      <c r="I225" s="31"/>
    </row>
    <row r="226" spans="9:9" s="30" customFormat="1">
      <c r="I226" s="31"/>
    </row>
    <row r="227" spans="9:9" s="30" customFormat="1">
      <c r="I227" s="31"/>
    </row>
    <row r="228" spans="9:9" s="30" customFormat="1">
      <c r="I228" s="31"/>
    </row>
    <row r="229" spans="9:9" s="30" customFormat="1">
      <c r="I229" s="31"/>
    </row>
    <row r="230" spans="9:9" s="30" customFormat="1">
      <c r="I230" s="31"/>
    </row>
    <row r="231" spans="9:9" s="30" customFormat="1">
      <c r="I231" s="31"/>
    </row>
    <row r="232" spans="9:9" s="30" customFormat="1">
      <c r="I232" s="31"/>
    </row>
    <row r="233" spans="9:9" s="30" customFormat="1">
      <c r="I233" s="31"/>
    </row>
    <row r="234" spans="9:9" s="30" customFormat="1">
      <c r="I234" s="31"/>
    </row>
    <row r="235" spans="9:9" s="30" customFormat="1">
      <c r="I235" s="31"/>
    </row>
    <row r="236" spans="9:9" s="30" customFormat="1">
      <c r="I236" s="31"/>
    </row>
    <row r="237" spans="9:9" s="30" customFormat="1">
      <c r="I237" s="31"/>
    </row>
    <row r="238" spans="9:9" s="30" customFormat="1">
      <c r="I238" s="31"/>
    </row>
    <row r="239" spans="9:9" s="30" customFormat="1">
      <c r="I239" s="31"/>
    </row>
    <row r="240" spans="9:9" s="30" customFormat="1">
      <c r="I240" s="31"/>
    </row>
    <row r="241" spans="9:9" s="30" customFormat="1">
      <c r="I241" s="31"/>
    </row>
    <row r="242" spans="9:9" s="30" customFormat="1">
      <c r="I242" s="31"/>
    </row>
    <row r="243" spans="9:9" s="30" customFormat="1">
      <c r="I243" s="31"/>
    </row>
    <row r="244" spans="9:9" s="30" customFormat="1">
      <c r="I244" s="31"/>
    </row>
    <row r="245" spans="9:9" s="30" customFormat="1">
      <c r="I245" s="31"/>
    </row>
    <row r="246" spans="9:9" s="30" customFormat="1">
      <c r="I246" s="31"/>
    </row>
    <row r="247" spans="9:9" s="30" customFormat="1">
      <c r="I247" s="31"/>
    </row>
    <row r="248" spans="9:9" s="30" customFormat="1">
      <c r="I248" s="31"/>
    </row>
    <row r="249" spans="9:9" s="30" customFormat="1">
      <c r="I249" s="31"/>
    </row>
    <row r="250" spans="9:9" s="30" customFormat="1">
      <c r="I250" s="31"/>
    </row>
    <row r="251" spans="9:9" s="30" customFormat="1">
      <c r="I251" s="31"/>
    </row>
    <row r="252" spans="9:9" s="30" customFormat="1">
      <c r="I252" s="31"/>
    </row>
    <row r="253" spans="9:9" s="30" customFormat="1">
      <c r="I253" s="31"/>
    </row>
    <row r="254" spans="9:9" s="30" customFormat="1">
      <c r="I254" s="31"/>
    </row>
    <row r="255" spans="9:9" s="30" customFormat="1">
      <c r="I255" s="31"/>
    </row>
    <row r="256" spans="9:9" s="30" customFormat="1">
      <c r="I256" s="31"/>
    </row>
    <row r="257" spans="9:9" s="30" customFormat="1">
      <c r="I257" s="31"/>
    </row>
    <row r="258" spans="9:9" s="30" customFormat="1">
      <c r="I258" s="31"/>
    </row>
    <row r="259" spans="9:9" s="30" customFormat="1">
      <c r="I259" s="31"/>
    </row>
    <row r="260" spans="9:9" s="30" customFormat="1">
      <c r="I260" s="31"/>
    </row>
    <row r="261" spans="9:9" s="30" customFormat="1">
      <c r="I261" s="31"/>
    </row>
    <row r="262" spans="9:9" s="30" customFormat="1">
      <c r="I262" s="31"/>
    </row>
    <row r="263" spans="9:9" s="30" customFormat="1">
      <c r="I263" s="31"/>
    </row>
    <row r="264" spans="9:9" s="30" customFormat="1">
      <c r="I264" s="31"/>
    </row>
    <row r="265" spans="9:9" s="30" customFormat="1">
      <c r="I265" s="31"/>
    </row>
    <row r="266" spans="9:9" s="30" customFormat="1">
      <c r="I266" s="31"/>
    </row>
    <row r="267" spans="9:9" s="30" customFormat="1">
      <c r="I267" s="31"/>
    </row>
    <row r="268" spans="9:9" s="30" customFormat="1">
      <c r="I268" s="31"/>
    </row>
    <row r="269" spans="9:9" s="30" customFormat="1">
      <c r="I269" s="31"/>
    </row>
    <row r="270" spans="9:9" s="30" customFormat="1">
      <c r="I270" s="31"/>
    </row>
    <row r="271" spans="9:9" s="30" customFormat="1">
      <c r="I271" s="31"/>
    </row>
    <row r="272" spans="9:9" s="30" customFormat="1">
      <c r="I272" s="31"/>
    </row>
    <row r="273" spans="9:9" s="30" customFormat="1">
      <c r="I273" s="31"/>
    </row>
    <row r="274" spans="9:9" s="30" customFormat="1">
      <c r="I274" s="31"/>
    </row>
    <row r="275" spans="9:9" s="30" customFormat="1">
      <c r="I275" s="31"/>
    </row>
    <row r="276" spans="9:9" s="30" customFormat="1">
      <c r="I276" s="31"/>
    </row>
    <row r="277" spans="9:9" s="30" customFormat="1">
      <c r="I277" s="31"/>
    </row>
    <row r="278" spans="9:9" s="30" customFormat="1">
      <c r="I278" s="31"/>
    </row>
    <row r="279" spans="9:9" s="30" customFormat="1">
      <c r="I279" s="31"/>
    </row>
    <row r="280" spans="9:9" s="30" customFormat="1">
      <c r="I280" s="31"/>
    </row>
    <row r="281" spans="9:9" s="30" customFormat="1">
      <c r="I281" s="31"/>
    </row>
    <row r="282" spans="9:9" s="30" customFormat="1">
      <c r="I282" s="31"/>
    </row>
    <row r="283" spans="9:9" s="30" customFormat="1">
      <c r="I283" s="31"/>
    </row>
    <row r="284" spans="9:9" s="30" customFormat="1">
      <c r="I284" s="31"/>
    </row>
    <row r="285" spans="9:9" s="30" customFormat="1">
      <c r="I285" s="31"/>
    </row>
    <row r="286" spans="9:9" s="30" customFormat="1">
      <c r="I286" s="31"/>
    </row>
    <row r="287" spans="9:9" s="30" customFormat="1">
      <c r="I287" s="31"/>
    </row>
    <row r="288" spans="9:9" s="30" customFormat="1">
      <c r="I288" s="31"/>
    </row>
    <row r="289" spans="9:9" s="30" customFormat="1">
      <c r="I289" s="31"/>
    </row>
    <row r="290" spans="9:9" s="30" customFormat="1">
      <c r="I290" s="31"/>
    </row>
    <row r="291" spans="9:9" s="30" customFormat="1">
      <c r="I291" s="31"/>
    </row>
    <row r="292" spans="9:9" s="30" customFormat="1">
      <c r="I292" s="31"/>
    </row>
    <row r="293" spans="9:9" s="30" customFormat="1">
      <c r="I293" s="31"/>
    </row>
    <row r="294" spans="9:9" s="30" customFormat="1">
      <c r="I294" s="31"/>
    </row>
    <row r="295" spans="9:9" s="30" customFormat="1">
      <c r="I295" s="31"/>
    </row>
    <row r="296" spans="9:9" s="30" customFormat="1">
      <c r="I296" s="31"/>
    </row>
    <row r="297" spans="9:9" s="30" customFormat="1">
      <c r="I297" s="31"/>
    </row>
    <row r="298" spans="9:9" s="30" customFormat="1">
      <c r="I298" s="31"/>
    </row>
    <row r="299" spans="9:9" s="30" customFormat="1">
      <c r="I299" s="31"/>
    </row>
    <row r="300" spans="9:9" s="30" customFormat="1">
      <c r="I300" s="31"/>
    </row>
    <row r="301" spans="9:9" s="30" customFormat="1">
      <c r="I301" s="31"/>
    </row>
    <row r="302" spans="9:9" s="30" customFormat="1">
      <c r="I302" s="31"/>
    </row>
    <row r="303" spans="9:9" s="30" customFormat="1">
      <c r="I303" s="31"/>
    </row>
    <row r="304" spans="9:9" s="30" customFormat="1">
      <c r="I304" s="31"/>
    </row>
    <row r="305" spans="9:9" s="30" customFormat="1">
      <c r="I305" s="31"/>
    </row>
    <row r="306" spans="9:9" s="30" customFormat="1">
      <c r="I306" s="31"/>
    </row>
    <row r="307" spans="9:9" s="30" customFormat="1">
      <c r="I307" s="31"/>
    </row>
    <row r="308" spans="9:9" s="30" customFormat="1">
      <c r="I308" s="31"/>
    </row>
    <row r="309" spans="9:9" s="30" customFormat="1">
      <c r="I309" s="31"/>
    </row>
    <row r="310" spans="9:9" s="30" customFormat="1">
      <c r="I310" s="31"/>
    </row>
    <row r="311" spans="9:9" s="30" customFormat="1">
      <c r="I311" s="31"/>
    </row>
    <row r="312" spans="9:9" s="30" customFormat="1">
      <c r="I312" s="31"/>
    </row>
    <row r="313" spans="9:9" s="30" customFormat="1">
      <c r="I313" s="31"/>
    </row>
    <row r="314" spans="9:9" s="30" customFormat="1">
      <c r="I314" s="31"/>
    </row>
    <row r="315" spans="9:9" s="30" customFormat="1">
      <c r="I315" s="31"/>
    </row>
    <row r="316" spans="9:9" s="30" customFormat="1">
      <c r="I316" s="31"/>
    </row>
    <row r="317" spans="9:9" s="30" customFormat="1">
      <c r="I317" s="31"/>
    </row>
    <row r="318" spans="9:9" s="30" customFormat="1">
      <c r="I318" s="31"/>
    </row>
    <row r="319" spans="9:9" s="30" customFormat="1">
      <c r="I319" s="31"/>
    </row>
    <row r="320" spans="9:9" s="30" customFormat="1">
      <c r="I320" s="31"/>
    </row>
    <row r="321" spans="9:9" s="30" customFormat="1">
      <c r="I321" s="31"/>
    </row>
    <row r="322" spans="9:9" s="30" customFormat="1">
      <c r="I322" s="31"/>
    </row>
    <row r="323" spans="9:9" s="30" customFormat="1">
      <c r="I323" s="31"/>
    </row>
    <row r="324" spans="9:9" s="30" customFormat="1">
      <c r="I324" s="31"/>
    </row>
    <row r="325" spans="9:9" s="30" customFormat="1">
      <c r="I325" s="31"/>
    </row>
    <row r="326" spans="9:9" s="30" customFormat="1">
      <c r="I326" s="31"/>
    </row>
    <row r="327" spans="9:9" s="30" customFormat="1">
      <c r="I327" s="31"/>
    </row>
    <row r="328" spans="9:9" s="30" customFormat="1">
      <c r="I328" s="31"/>
    </row>
    <row r="329" spans="9:9" s="30" customFormat="1">
      <c r="I329" s="31"/>
    </row>
    <row r="330" spans="9:9" s="30" customFormat="1">
      <c r="I330" s="31"/>
    </row>
    <row r="331" spans="9:9" s="30" customFormat="1">
      <c r="I331" s="31"/>
    </row>
    <row r="332" spans="9:9" s="30" customFormat="1">
      <c r="I332" s="31"/>
    </row>
    <row r="333" spans="9:9" s="30" customFormat="1">
      <c r="I333" s="31"/>
    </row>
    <row r="334" spans="9:9" s="30" customFormat="1">
      <c r="I334" s="31"/>
    </row>
    <row r="335" spans="9:9" s="30" customFormat="1">
      <c r="I335" s="31"/>
    </row>
    <row r="336" spans="9:9" s="30" customFormat="1">
      <c r="I336" s="31"/>
    </row>
    <row r="337" spans="9:9" s="30" customFormat="1">
      <c r="I337" s="31"/>
    </row>
    <row r="338" spans="9:9" s="30" customFormat="1">
      <c r="I338" s="31"/>
    </row>
    <row r="339" spans="9:9" s="30" customFormat="1">
      <c r="I339" s="31"/>
    </row>
    <row r="340" spans="9:9" s="30" customFormat="1">
      <c r="I340" s="31"/>
    </row>
    <row r="341" spans="9:9" s="30" customFormat="1">
      <c r="I341" s="31"/>
    </row>
    <row r="342" spans="9:9" s="30" customFormat="1">
      <c r="I342" s="31"/>
    </row>
    <row r="343" spans="9:9" s="30" customFormat="1">
      <c r="I343" s="31"/>
    </row>
    <row r="344" spans="9:9" s="30" customFormat="1">
      <c r="I344" s="31"/>
    </row>
    <row r="345" spans="9:9" s="30" customFormat="1">
      <c r="I345" s="31"/>
    </row>
    <row r="346" spans="9:9" s="30" customFormat="1">
      <c r="I346" s="31"/>
    </row>
    <row r="347" spans="9:9" s="30" customFormat="1">
      <c r="I347" s="31"/>
    </row>
    <row r="348" spans="9:9" s="30" customFormat="1">
      <c r="I348" s="31"/>
    </row>
    <row r="349" spans="9:9" s="30" customFormat="1">
      <c r="I349" s="31"/>
    </row>
    <row r="350" spans="9:9" s="30" customFormat="1">
      <c r="I350" s="31"/>
    </row>
    <row r="351" spans="9:9" s="30" customFormat="1">
      <c r="I351" s="31"/>
    </row>
    <row r="352" spans="9:9" s="30" customFormat="1">
      <c r="I352" s="31"/>
    </row>
    <row r="353" spans="9:9" s="30" customFormat="1">
      <c r="I353" s="31"/>
    </row>
    <row r="354" spans="9:9" s="30" customFormat="1">
      <c r="I354" s="31"/>
    </row>
    <row r="355" spans="9:9" s="30" customFormat="1">
      <c r="I355" s="31"/>
    </row>
    <row r="356" spans="9:9" s="30" customFormat="1">
      <c r="I356" s="31"/>
    </row>
    <row r="357" spans="9:9" s="30" customFormat="1">
      <c r="I357" s="31"/>
    </row>
    <row r="358" spans="9:9" s="30" customFormat="1">
      <c r="I358" s="31"/>
    </row>
    <row r="359" spans="9:9" s="30" customFormat="1">
      <c r="I359" s="31"/>
    </row>
    <row r="360" spans="9:9" s="30" customFormat="1">
      <c r="I360" s="31"/>
    </row>
    <row r="361" spans="9:9" s="30" customFormat="1">
      <c r="I361" s="31"/>
    </row>
    <row r="362" spans="9:9" s="30" customFormat="1">
      <c r="I362" s="31"/>
    </row>
    <row r="363" spans="9:9" s="30" customFormat="1">
      <c r="I363" s="31"/>
    </row>
    <row r="364" spans="9:9" s="30" customFormat="1">
      <c r="I364" s="31"/>
    </row>
    <row r="365" spans="9:9" s="30" customFormat="1">
      <c r="I365" s="31"/>
    </row>
    <row r="366" spans="9:9" s="30" customFormat="1">
      <c r="I366" s="31"/>
    </row>
    <row r="367" spans="9:9" s="30" customFormat="1">
      <c r="I367" s="31"/>
    </row>
    <row r="368" spans="9:9" s="30" customFormat="1">
      <c r="I368" s="31"/>
    </row>
    <row r="369" spans="9:9" s="30" customFormat="1">
      <c r="I369" s="31"/>
    </row>
    <row r="370" spans="9:9" s="30" customFormat="1">
      <c r="I370" s="31"/>
    </row>
    <row r="371" spans="9:9" s="30" customFormat="1">
      <c r="I371" s="31"/>
    </row>
    <row r="372" spans="9:9" s="30" customFormat="1">
      <c r="I372" s="31"/>
    </row>
    <row r="373" spans="9:9" s="30" customFormat="1">
      <c r="I373" s="31"/>
    </row>
    <row r="374" spans="9:9" s="30" customFormat="1">
      <c r="I374" s="31"/>
    </row>
    <row r="375" spans="9:9" s="30" customFormat="1">
      <c r="I375" s="31"/>
    </row>
    <row r="376" spans="9:9" s="30" customFormat="1">
      <c r="I376" s="31"/>
    </row>
    <row r="377" spans="9:9" s="30" customFormat="1">
      <c r="I377" s="31"/>
    </row>
    <row r="378" spans="9:9" s="30" customFormat="1">
      <c r="I378" s="31"/>
    </row>
    <row r="379" spans="9:9" s="30" customFormat="1">
      <c r="I379" s="31"/>
    </row>
    <row r="380" spans="9:9" s="30" customFormat="1">
      <c r="I380" s="31"/>
    </row>
    <row r="381" spans="9:9" s="30" customFormat="1">
      <c r="I381" s="31"/>
    </row>
    <row r="382" spans="9:9" s="30" customFormat="1">
      <c r="I382" s="31"/>
    </row>
    <row r="383" spans="9:9" s="30" customFormat="1">
      <c r="I383" s="31"/>
    </row>
    <row r="384" spans="9:9" s="30" customFormat="1">
      <c r="I384" s="31"/>
    </row>
    <row r="385" spans="9:9" s="30" customFormat="1">
      <c r="I385" s="31"/>
    </row>
    <row r="386" spans="9:9" s="30" customFormat="1">
      <c r="I386" s="31"/>
    </row>
    <row r="387" spans="9:9" s="30" customFormat="1">
      <c r="I387" s="31"/>
    </row>
    <row r="388" spans="9:9" s="30" customFormat="1">
      <c r="I388" s="31"/>
    </row>
    <row r="389" spans="9:9" s="30" customFormat="1">
      <c r="I389" s="31"/>
    </row>
    <row r="390" spans="9:9" s="30" customFormat="1">
      <c r="I390" s="31"/>
    </row>
    <row r="391" spans="9:9" s="30" customFormat="1">
      <c r="I391" s="31"/>
    </row>
    <row r="392" spans="9:9" s="30" customFormat="1">
      <c r="I392" s="31"/>
    </row>
    <row r="393" spans="9:9" s="30" customFormat="1">
      <c r="I393" s="31"/>
    </row>
    <row r="394" spans="9:9" s="30" customFormat="1">
      <c r="I394" s="31"/>
    </row>
    <row r="395" spans="9:9" s="30" customFormat="1">
      <c r="I395" s="31"/>
    </row>
    <row r="396" spans="9:9" s="30" customFormat="1">
      <c r="I396" s="31"/>
    </row>
    <row r="397" spans="9:9" s="30" customFormat="1">
      <c r="I397" s="31"/>
    </row>
    <row r="398" spans="9:9" s="30" customFormat="1">
      <c r="I398" s="31"/>
    </row>
    <row r="399" spans="9:9" s="30" customFormat="1">
      <c r="I399" s="31"/>
    </row>
    <row r="400" spans="9:9" s="30" customFormat="1">
      <c r="I400" s="31"/>
    </row>
    <row r="401" spans="9:9" s="30" customFormat="1">
      <c r="I401" s="31"/>
    </row>
    <row r="402" spans="9:9" s="30" customFormat="1">
      <c r="I402" s="31"/>
    </row>
    <row r="403" spans="9:9" s="30" customFormat="1">
      <c r="I403" s="31"/>
    </row>
    <row r="404" spans="9:9" s="30" customFormat="1">
      <c r="I404" s="31"/>
    </row>
    <row r="405" spans="9:9" s="30" customFormat="1">
      <c r="I405" s="31"/>
    </row>
    <row r="406" spans="9:9" s="30" customFormat="1">
      <c r="I406" s="31"/>
    </row>
    <row r="407" spans="9:9" s="30" customFormat="1">
      <c r="I407" s="31"/>
    </row>
    <row r="408" spans="9:9" s="30" customFormat="1">
      <c r="I408" s="31"/>
    </row>
    <row r="409" spans="9:9" s="30" customFormat="1">
      <c r="I409" s="31"/>
    </row>
    <row r="410" spans="9:9" s="30" customFormat="1">
      <c r="I410" s="31"/>
    </row>
    <row r="411" spans="9:9" s="30" customFormat="1">
      <c r="I411" s="31"/>
    </row>
    <row r="412" spans="9:9" s="30" customFormat="1">
      <c r="I412" s="31"/>
    </row>
    <row r="413" spans="9:9" s="30" customFormat="1">
      <c r="I413" s="31"/>
    </row>
    <row r="414" spans="9:9" s="30" customFormat="1">
      <c r="I414" s="31"/>
    </row>
    <row r="415" spans="9:9" s="30" customFormat="1">
      <c r="I415" s="31"/>
    </row>
    <row r="416" spans="9:9" s="30" customFormat="1">
      <c r="I416" s="31"/>
    </row>
    <row r="417" spans="9:9" s="30" customFormat="1">
      <c r="I417" s="31"/>
    </row>
    <row r="418" spans="9:9" s="30" customFormat="1">
      <c r="I418" s="31"/>
    </row>
    <row r="419" spans="9:9" s="30" customFormat="1">
      <c r="I419" s="31"/>
    </row>
    <row r="420" spans="9:9" s="30" customFormat="1">
      <c r="I420" s="31"/>
    </row>
    <row r="421" spans="9:9" s="30" customFormat="1">
      <c r="I421" s="31"/>
    </row>
    <row r="422" spans="9:9" s="30" customFormat="1">
      <c r="I422" s="31"/>
    </row>
    <row r="423" spans="9:9" s="30" customFormat="1">
      <c r="I423" s="31"/>
    </row>
    <row r="424" spans="9:9" s="30" customFormat="1">
      <c r="I424" s="31"/>
    </row>
    <row r="425" spans="9:9" s="30" customFormat="1">
      <c r="I425" s="31"/>
    </row>
    <row r="426" spans="9:9" s="30" customFormat="1">
      <c r="I426" s="31"/>
    </row>
    <row r="427" spans="9:9" s="30" customFormat="1">
      <c r="I427" s="31"/>
    </row>
    <row r="428" spans="9:9" s="30" customFormat="1">
      <c r="I428" s="31"/>
    </row>
    <row r="429" spans="9:9" s="30" customFormat="1">
      <c r="I429" s="31"/>
    </row>
    <row r="430" spans="9:9" s="30" customFormat="1">
      <c r="I430" s="31"/>
    </row>
    <row r="431" spans="9:9" s="30" customFormat="1">
      <c r="I431" s="31"/>
    </row>
    <row r="432" spans="9:9" s="30" customFormat="1">
      <c r="I432" s="31"/>
    </row>
    <row r="433" spans="9:9" s="30" customFormat="1">
      <c r="I433" s="31"/>
    </row>
    <row r="434" spans="9:9" s="30" customFormat="1">
      <c r="I434" s="31"/>
    </row>
    <row r="435" spans="9:9" s="30" customFormat="1">
      <c r="I435" s="31"/>
    </row>
    <row r="436" spans="9:9" s="30" customFormat="1">
      <c r="I436" s="31"/>
    </row>
    <row r="437" spans="9:9" s="30" customFormat="1">
      <c r="I437" s="31"/>
    </row>
    <row r="438" spans="9:9" s="30" customFormat="1">
      <c r="I438" s="31"/>
    </row>
    <row r="439" spans="9:9" s="30" customFormat="1">
      <c r="I439" s="31"/>
    </row>
    <row r="440" spans="9:9" s="30" customFormat="1">
      <c r="I440" s="31"/>
    </row>
    <row r="441" spans="9:9" s="30" customFormat="1">
      <c r="I441" s="31"/>
    </row>
    <row r="442" spans="9:9" s="30" customFormat="1">
      <c r="I442" s="31"/>
    </row>
    <row r="443" spans="9:9" s="30" customFormat="1">
      <c r="I443" s="31"/>
    </row>
    <row r="444" spans="9:9" s="30" customFormat="1">
      <c r="I444" s="31"/>
    </row>
    <row r="445" spans="9:9" s="30" customFormat="1">
      <c r="I445" s="31"/>
    </row>
    <row r="446" spans="9:9" s="30" customFormat="1">
      <c r="I446" s="31"/>
    </row>
    <row r="447" spans="9:9" s="30" customFormat="1">
      <c r="I447" s="31"/>
    </row>
    <row r="448" spans="9:9" s="30" customFormat="1">
      <c r="I448" s="31"/>
    </row>
    <row r="449" spans="9:9" s="30" customFormat="1">
      <c r="I449" s="31"/>
    </row>
    <row r="450" spans="9:9" s="30" customFormat="1">
      <c r="I450" s="31"/>
    </row>
    <row r="451" spans="9:9" s="30" customFormat="1">
      <c r="I451" s="31"/>
    </row>
    <row r="452" spans="9:9" s="30" customFormat="1">
      <c r="I452" s="31"/>
    </row>
    <row r="453" spans="9:9" s="30" customFormat="1">
      <c r="I453" s="31"/>
    </row>
    <row r="454" spans="9:9" s="30" customFormat="1">
      <c r="I454" s="31"/>
    </row>
    <row r="455" spans="9:9" s="30" customFormat="1">
      <c r="I455" s="31"/>
    </row>
    <row r="456" spans="9:9" s="30" customFormat="1">
      <c r="I456" s="31"/>
    </row>
    <row r="457" spans="9:9" s="30" customFormat="1">
      <c r="I457" s="31"/>
    </row>
    <row r="458" spans="9:9" s="30" customFormat="1">
      <c r="I458" s="31"/>
    </row>
    <row r="459" spans="9:9" s="30" customFormat="1">
      <c r="I459" s="31"/>
    </row>
    <row r="460" spans="9:9" s="30" customFormat="1">
      <c r="I460" s="31"/>
    </row>
    <row r="461" spans="9:9" s="30" customFormat="1">
      <c r="I461" s="31"/>
    </row>
    <row r="462" spans="9:9" s="30" customFormat="1">
      <c r="I462" s="31"/>
    </row>
    <row r="463" spans="9:9" s="30" customFormat="1">
      <c r="I463" s="31"/>
    </row>
    <row r="464" spans="9:9" s="30" customFormat="1">
      <c r="I464" s="31"/>
    </row>
    <row r="465" spans="9:9" s="30" customFormat="1">
      <c r="I465" s="31"/>
    </row>
    <row r="466" spans="9:9" s="30" customFormat="1">
      <c r="I466" s="31"/>
    </row>
    <row r="467" spans="9:9" s="30" customFormat="1">
      <c r="I467" s="31"/>
    </row>
    <row r="468" spans="9:9" s="30" customFormat="1">
      <c r="I468" s="31"/>
    </row>
    <row r="469" spans="9:9" s="30" customFormat="1">
      <c r="I469" s="31"/>
    </row>
    <row r="470" spans="9:9" s="30" customFormat="1">
      <c r="I470" s="31"/>
    </row>
    <row r="471" spans="9:9" s="30" customFormat="1">
      <c r="I471" s="31"/>
    </row>
    <row r="472" spans="9:9" s="30" customFormat="1">
      <c r="I472" s="31"/>
    </row>
    <row r="473" spans="9:9" s="30" customFormat="1">
      <c r="I473" s="31"/>
    </row>
    <row r="474" spans="9:9" s="30" customFormat="1">
      <c r="I474" s="31"/>
    </row>
    <row r="475" spans="9:9" s="30" customFormat="1">
      <c r="I475" s="31"/>
    </row>
    <row r="476" spans="9:9" s="30" customFormat="1">
      <c r="I476" s="31"/>
    </row>
    <row r="477" spans="9:9" s="30" customFormat="1">
      <c r="I477" s="31"/>
    </row>
    <row r="478" spans="9:9" s="30" customFormat="1">
      <c r="I478" s="31"/>
    </row>
    <row r="479" spans="9:9" s="30" customFormat="1">
      <c r="I479" s="31"/>
    </row>
    <row r="480" spans="9:9" s="30" customFormat="1">
      <c r="I480" s="31"/>
    </row>
    <row r="481" spans="9:9" s="30" customFormat="1">
      <c r="I481" s="31"/>
    </row>
    <row r="482" spans="9:9" s="30" customFormat="1">
      <c r="I482" s="31"/>
    </row>
    <row r="483" spans="9:9" s="30" customFormat="1">
      <c r="I483" s="31"/>
    </row>
    <row r="484" spans="9:9" s="30" customFormat="1">
      <c r="I484" s="31"/>
    </row>
    <row r="485" spans="9:9" s="30" customFormat="1">
      <c r="I485" s="31"/>
    </row>
    <row r="486" spans="9:9" s="30" customFormat="1">
      <c r="I486" s="31"/>
    </row>
    <row r="487" spans="9:9" s="30" customFormat="1">
      <c r="I487" s="31"/>
    </row>
    <row r="488" spans="9:9" s="30" customFormat="1">
      <c r="I488" s="31"/>
    </row>
    <row r="489" spans="9:9" s="30" customFormat="1">
      <c r="I489" s="31"/>
    </row>
    <row r="490" spans="9:9" s="30" customFormat="1">
      <c r="I490" s="31"/>
    </row>
    <row r="491" spans="9:9" s="30" customFormat="1">
      <c r="I491" s="31"/>
    </row>
    <row r="492" spans="9:9" s="30" customFormat="1">
      <c r="I492" s="31"/>
    </row>
    <row r="493" spans="9:9" s="30" customFormat="1">
      <c r="I493" s="31"/>
    </row>
    <row r="494" spans="9:9" s="30" customFormat="1">
      <c r="I494" s="31"/>
    </row>
    <row r="495" spans="9:9" s="30" customFormat="1">
      <c r="I495" s="31"/>
    </row>
    <row r="496" spans="9:9" s="30" customFormat="1">
      <c r="I496" s="31"/>
    </row>
    <row r="497" spans="9:9" s="30" customFormat="1">
      <c r="I497" s="31"/>
    </row>
    <row r="498" spans="9:9" s="30" customFormat="1">
      <c r="I498" s="31"/>
    </row>
    <row r="499" spans="9:9" s="30" customFormat="1">
      <c r="I499" s="31"/>
    </row>
    <row r="500" spans="9:9" s="30" customFormat="1">
      <c r="I500" s="31"/>
    </row>
    <row r="501" spans="9:9" s="30" customFormat="1">
      <c r="I501" s="31"/>
    </row>
    <row r="502" spans="9:9" s="30" customFormat="1">
      <c r="I502" s="31"/>
    </row>
    <row r="503" spans="9:9" s="30" customFormat="1">
      <c r="I503" s="31"/>
    </row>
    <row r="504" spans="9:9" s="30" customFormat="1">
      <c r="I504" s="31"/>
    </row>
    <row r="505" spans="9:9" s="30" customFormat="1">
      <c r="I505" s="31"/>
    </row>
    <row r="506" spans="9:9" s="30" customFormat="1">
      <c r="I506" s="31"/>
    </row>
    <row r="507" spans="9:9" s="30" customFormat="1">
      <c r="I507" s="31"/>
    </row>
    <row r="508" spans="9:9" s="30" customFormat="1">
      <c r="I508" s="31"/>
    </row>
    <row r="509" spans="9:9" s="30" customFormat="1">
      <c r="I509" s="31"/>
    </row>
    <row r="510" spans="9:9" s="30" customFormat="1">
      <c r="I510" s="31"/>
    </row>
    <row r="511" spans="9:9" s="30" customFormat="1">
      <c r="I511" s="31"/>
    </row>
    <row r="512" spans="9:9" s="30" customFormat="1">
      <c r="I512" s="31"/>
    </row>
    <row r="513" spans="9:9" s="30" customFormat="1">
      <c r="I513" s="31"/>
    </row>
    <row r="514" spans="9:9" s="30" customFormat="1">
      <c r="I514" s="31"/>
    </row>
    <row r="515" spans="9:9" s="30" customFormat="1">
      <c r="I515" s="31"/>
    </row>
    <row r="516" spans="9:9" s="30" customFormat="1">
      <c r="I516" s="31"/>
    </row>
    <row r="517" spans="9:9" s="30" customFormat="1">
      <c r="I517" s="31"/>
    </row>
    <row r="518" spans="9:9" s="30" customFormat="1">
      <c r="I518" s="31"/>
    </row>
    <row r="519" spans="9:9" s="30" customFormat="1">
      <c r="I519" s="31"/>
    </row>
    <row r="520" spans="9:9" s="30" customFormat="1">
      <c r="I520" s="31"/>
    </row>
    <row r="521" spans="9:9" s="30" customFormat="1">
      <c r="I521" s="31"/>
    </row>
    <row r="522" spans="9:9" s="30" customFormat="1">
      <c r="I522" s="31"/>
    </row>
    <row r="523" spans="9:9" s="30" customFormat="1">
      <c r="I523" s="31"/>
    </row>
    <row r="524" spans="9:9" s="30" customFormat="1">
      <c r="I524" s="31"/>
    </row>
    <row r="525" spans="9:9" s="30" customFormat="1">
      <c r="I525" s="31"/>
    </row>
    <row r="526" spans="9:9" s="30" customFormat="1">
      <c r="I526" s="31"/>
    </row>
    <row r="527" spans="9:9" s="30" customFormat="1">
      <c r="I527" s="31"/>
    </row>
    <row r="528" spans="9:9" s="30" customFormat="1">
      <c r="I528" s="31"/>
    </row>
    <row r="529" spans="9:9" s="30" customFormat="1">
      <c r="I529" s="31"/>
    </row>
    <row r="530" spans="9:9" s="30" customFormat="1">
      <c r="I530" s="31"/>
    </row>
    <row r="531" spans="9:9" s="30" customFormat="1">
      <c r="I531" s="31"/>
    </row>
    <row r="532" spans="9:9" s="30" customFormat="1">
      <c r="I532" s="31"/>
    </row>
    <row r="533" spans="9:9" s="30" customFormat="1">
      <c r="I533" s="31"/>
    </row>
    <row r="534" spans="9:9" s="30" customFormat="1">
      <c r="I534" s="31"/>
    </row>
    <row r="535" spans="9:9" s="30" customFormat="1">
      <c r="I535" s="31"/>
    </row>
    <row r="536" spans="9:9" s="30" customFormat="1">
      <c r="I536" s="31"/>
    </row>
    <row r="537" spans="9:9" s="30" customFormat="1">
      <c r="I537" s="31"/>
    </row>
    <row r="538" spans="9:9" s="30" customFormat="1">
      <c r="I538" s="31"/>
    </row>
    <row r="539" spans="9:9" s="30" customFormat="1">
      <c r="I539" s="31"/>
    </row>
    <row r="540" spans="9:9" s="30" customFormat="1">
      <c r="I540" s="31"/>
    </row>
    <row r="541" spans="9:9" s="30" customFormat="1">
      <c r="I541" s="31"/>
    </row>
    <row r="542" spans="9:9" s="30" customFormat="1">
      <c r="I542" s="31"/>
    </row>
    <row r="543" spans="9:9" s="30" customFormat="1">
      <c r="I543" s="31"/>
    </row>
    <row r="544" spans="9:9" s="30" customFormat="1">
      <c r="I544" s="31"/>
    </row>
    <row r="545" spans="9:9" s="30" customFormat="1">
      <c r="I545" s="31"/>
    </row>
    <row r="546" spans="9:9" s="30" customFormat="1">
      <c r="I546" s="31"/>
    </row>
    <row r="547" spans="9:9" s="30" customFormat="1">
      <c r="I547" s="31"/>
    </row>
    <row r="548" spans="9:9" s="30" customFormat="1">
      <c r="I548" s="31"/>
    </row>
    <row r="549" spans="9:9" s="30" customFormat="1">
      <c r="I549" s="31"/>
    </row>
    <row r="550" spans="9:9" s="30" customFormat="1">
      <c r="I550" s="31"/>
    </row>
    <row r="551" spans="9:9" s="30" customFormat="1">
      <c r="I551" s="31"/>
    </row>
    <row r="552" spans="9:9" s="30" customFormat="1">
      <c r="I552" s="31"/>
    </row>
    <row r="553" spans="9:9" s="30" customFormat="1">
      <c r="I553" s="31"/>
    </row>
    <row r="554" spans="9:9" s="30" customFormat="1">
      <c r="I554" s="31"/>
    </row>
    <row r="555" spans="9:9" s="30" customFormat="1">
      <c r="I555" s="31"/>
    </row>
    <row r="556" spans="9:9" s="30" customFormat="1">
      <c r="I556" s="31"/>
    </row>
    <row r="557" spans="9:9" s="30" customFormat="1">
      <c r="I557" s="31"/>
    </row>
    <row r="558" spans="9:9" s="30" customFormat="1">
      <c r="I558" s="31"/>
    </row>
    <row r="559" spans="9:9" s="30" customFormat="1">
      <c r="I559" s="31"/>
    </row>
    <row r="560" spans="9:9" s="30" customFormat="1">
      <c r="I560" s="31"/>
    </row>
    <row r="561" spans="9:9" s="30" customFormat="1">
      <c r="I561" s="31"/>
    </row>
    <row r="562" spans="9:9" s="30" customFormat="1">
      <c r="I562" s="31"/>
    </row>
    <row r="563" spans="9:9" s="30" customFormat="1">
      <c r="I563" s="31"/>
    </row>
    <row r="564" spans="9:9" s="30" customFormat="1">
      <c r="I564" s="31"/>
    </row>
    <row r="565" spans="9:9" s="30" customFormat="1">
      <c r="I565" s="31"/>
    </row>
    <row r="566" spans="9:9" s="30" customFormat="1">
      <c r="I566" s="31"/>
    </row>
    <row r="567" spans="9:9" s="30" customFormat="1">
      <c r="I567" s="31"/>
    </row>
    <row r="568" spans="9:9" s="30" customFormat="1">
      <c r="I568" s="31"/>
    </row>
    <row r="569" spans="9:9" s="30" customFormat="1">
      <c r="I569" s="31"/>
    </row>
    <row r="570" spans="9:9" s="30" customFormat="1">
      <c r="I570" s="31"/>
    </row>
    <row r="571" spans="9:9" s="30" customFormat="1">
      <c r="I571" s="31"/>
    </row>
    <row r="572" spans="9:9" s="30" customFormat="1">
      <c r="I572" s="31"/>
    </row>
    <row r="573" spans="9:9" s="30" customFormat="1">
      <c r="I573" s="31"/>
    </row>
    <row r="574" spans="9:9" s="30" customFormat="1">
      <c r="I574" s="31"/>
    </row>
    <row r="575" spans="9:9" s="30" customFormat="1">
      <c r="I575" s="31"/>
    </row>
    <row r="576" spans="9:9" s="30" customFormat="1">
      <c r="I576" s="31"/>
    </row>
    <row r="577" spans="9:9" s="30" customFormat="1">
      <c r="I577" s="31"/>
    </row>
    <row r="578" spans="9:9" s="30" customFormat="1">
      <c r="I578" s="31"/>
    </row>
    <row r="579" spans="9:9" s="30" customFormat="1">
      <c r="I579" s="31"/>
    </row>
    <row r="580" spans="9:9" s="30" customFormat="1">
      <c r="I580" s="31"/>
    </row>
    <row r="581" spans="9:9" s="30" customFormat="1">
      <c r="I581" s="31"/>
    </row>
    <row r="582" spans="9:9" s="30" customFormat="1">
      <c r="I582" s="31"/>
    </row>
    <row r="583" spans="9:9" s="30" customFormat="1">
      <c r="I583" s="31"/>
    </row>
    <row r="584" spans="9:9" s="30" customFormat="1">
      <c r="I584" s="31"/>
    </row>
    <row r="585" spans="9:9" s="30" customFormat="1">
      <c r="I585" s="31"/>
    </row>
    <row r="586" spans="9:9" s="30" customFormat="1">
      <c r="I586" s="31"/>
    </row>
    <row r="587" spans="9:9" s="30" customFormat="1">
      <c r="I587" s="31"/>
    </row>
    <row r="588" spans="9:9" s="30" customFormat="1">
      <c r="I588" s="31"/>
    </row>
    <row r="589" spans="9:9" s="30" customFormat="1">
      <c r="I589" s="31"/>
    </row>
    <row r="590" spans="9:9" s="30" customFormat="1">
      <c r="I590" s="31"/>
    </row>
    <row r="591" spans="9:9" s="30" customFormat="1">
      <c r="I591" s="31"/>
    </row>
    <row r="592" spans="9:9" s="30" customFormat="1">
      <c r="I592" s="31"/>
    </row>
    <row r="593" spans="9:9" s="30" customFormat="1">
      <c r="I593" s="31"/>
    </row>
    <row r="594" spans="9:9" s="30" customFormat="1">
      <c r="I594" s="31"/>
    </row>
    <row r="595" spans="9:9" s="30" customFormat="1">
      <c r="I595" s="31"/>
    </row>
    <row r="596" spans="9:9" s="30" customFormat="1">
      <c r="I596" s="31"/>
    </row>
    <row r="597" spans="9:9" s="30" customFormat="1">
      <c r="I597" s="31"/>
    </row>
    <row r="598" spans="9:9" s="30" customFormat="1">
      <c r="I598" s="31"/>
    </row>
    <row r="599" spans="9:9" s="30" customFormat="1">
      <c r="I599" s="31"/>
    </row>
    <row r="600" spans="9:9" s="30" customFormat="1">
      <c r="I600" s="31"/>
    </row>
    <row r="601" spans="9:9" s="30" customFormat="1">
      <c r="I601" s="31"/>
    </row>
    <row r="602" spans="9:9" s="30" customFormat="1">
      <c r="I602" s="31"/>
    </row>
    <row r="603" spans="9:9" s="30" customFormat="1">
      <c r="I603" s="31"/>
    </row>
    <row r="604" spans="9:9" s="30" customFormat="1">
      <c r="I604" s="31"/>
    </row>
    <row r="605" spans="9:9" s="30" customFormat="1">
      <c r="I605" s="31"/>
    </row>
    <row r="606" spans="9:9" s="30" customFormat="1">
      <c r="I606" s="31"/>
    </row>
    <row r="607" spans="9:9" s="30" customFormat="1">
      <c r="I607" s="31"/>
    </row>
    <row r="608" spans="9:9" s="30" customFormat="1">
      <c r="I608" s="31"/>
    </row>
    <row r="609" spans="9:9" s="30" customFormat="1">
      <c r="I609" s="31"/>
    </row>
    <row r="610" spans="9:9" s="30" customFormat="1">
      <c r="I610" s="31"/>
    </row>
    <row r="611" spans="9:9" s="30" customFormat="1">
      <c r="I611" s="31"/>
    </row>
    <row r="612" spans="9:9" s="30" customFormat="1">
      <c r="I612" s="31"/>
    </row>
    <row r="613" spans="9:9" s="30" customFormat="1">
      <c r="I613" s="31"/>
    </row>
    <row r="614" spans="9:9" s="30" customFormat="1">
      <c r="I614" s="31"/>
    </row>
    <row r="615" spans="9:9" s="30" customFormat="1">
      <c r="I615" s="31"/>
    </row>
    <row r="616" spans="9:9" s="30" customFormat="1">
      <c r="I616" s="31"/>
    </row>
    <row r="617" spans="9:9" s="30" customFormat="1">
      <c r="I617" s="31"/>
    </row>
    <row r="618" spans="9:9" s="30" customFormat="1">
      <c r="I618" s="31"/>
    </row>
    <row r="619" spans="9:9" s="30" customFormat="1">
      <c r="I619" s="31"/>
    </row>
    <row r="620" spans="9:9" s="30" customFormat="1">
      <c r="I620" s="31"/>
    </row>
    <row r="621" spans="9:9" s="30" customFormat="1">
      <c r="I621" s="31"/>
    </row>
    <row r="622" spans="9:9" s="30" customFormat="1">
      <c r="I622" s="31"/>
    </row>
    <row r="623" spans="9:9" s="30" customFormat="1">
      <c r="I623" s="31"/>
    </row>
    <row r="624" spans="9:9" s="30" customFormat="1">
      <c r="I624" s="31"/>
    </row>
    <row r="625" spans="9:9" s="30" customFormat="1">
      <c r="I625" s="31"/>
    </row>
    <row r="626" spans="9:9" s="30" customFormat="1">
      <c r="I626" s="31"/>
    </row>
    <row r="627" spans="9:9" s="30" customFormat="1">
      <c r="I627" s="31"/>
    </row>
    <row r="628" spans="9:9" s="30" customFormat="1">
      <c r="I628" s="31"/>
    </row>
    <row r="629" spans="9:9" s="30" customFormat="1">
      <c r="I629" s="31"/>
    </row>
    <row r="630" spans="9:9" s="30" customFormat="1">
      <c r="I630" s="31"/>
    </row>
    <row r="631" spans="9:9" s="30" customFormat="1">
      <c r="I631" s="31"/>
    </row>
    <row r="632" spans="9:9" s="30" customFormat="1">
      <c r="I632" s="31"/>
    </row>
    <row r="633" spans="9:9" s="30" customFormat="1">
      <c r="I633" s="31"/>
    </row>
    <row r="634" spans="9:9" s="30" customFormat="1">
      <c r="I634" s="31"/>
    </row>
    <row r="635" spans="9:9" s="30" customFormat="1">
      <c r="I635" s="31"/>
    </row>
    <row r="636" spans="9:9" s="30" customFormat="1">
      <c r="I636" s="31"/>
    </row>
    <row r="637" spans="9:9" s="30" customFormat="1">
      <c r="I637" s="31"/>
    </row>
    <row r="638" spans="9:9" s="30" customFormat="1">
      <c r="I638" s="31"/>
    </row>
    <row r="639" spans="9:9" s="30" customFormat="1">
      <c r="I639" s="31"/>
    </row>
    <row r="640" spans="9:9" s="30" customFormat="1">
      <c r="I640" s="31"/>
    </row>
    <row r="641" spans="9:9" s="30" customFormat="1">
      <c r="I641" s="31"/>
    </row>
    <row r="642" spans="9:9" s="30" customFormat="1">
      <c r="I642" s="31"/>
    </row>
    <row r="643" spans="9:9" s="30" customFormat="1">
      <c r="I643" s="31"/>
    </row>
    <row r="644" spans="9:9" s="30" customFormat="1">
      <c r="I644" s="31"/>
    </row>
    <row r="645" spans="9:9" s="30" customFormat="1">
      <c r="I645" s="31"/>
    </row>
    <row r="646" spans="9:9" s="30" customFormat="1">
      <c r="I646" s="31"/>
    </row>
    <row r="647" spans="9:9" s="30" customFormat="1">
      <c r="I647" s="31"/>
    </row>
    <row r="648" spans="9:9" s="30" customFormat="1">
      <c r="I648" s="31"/>
    </row>
    <row r="649" spans="9:9" s="30" customFormat="1">
      <c r="I649" s="31"/>
    </row>
    <row r="650" spans="9:9" s="30" customFormat="1">
      <c r="I650" s="31"/>
    </row>
    <row r="651" spans="9:9" s="30" customFormat="1">
      <c r="I651" s="31"/>
    </row>
    <row r="652" spans="9:9" s="30" customFormat="1">
      <c r="I652" s="31"/>
    </row>
    <row r="653" spans="9:9" s="30" customFormat="1">
      <c r="I653" s="31"/>
    </row>
    <row r="654" spans="9:9" s="30" customFormat="1">
      <c r="I654" s="31"/>
    </row>
    <row r="655" spans="9:9" s="30" customFormat="1">
      <c r="I655" s="31"/>
    </row>
    <row r="656" spans="9:9" s="30" customFormat="1">
      <c r="I656" s="31"/>
    </row>
    <row r="657" spans="9:9" s="30" customFormat="1">
      <c r="I657" s="31"/>
    </row>
    <row r="658" spans="9:9" s="30" customFormat="1">
      <c r="I658" s="31"/>
    </row>
    <row r="659" spans="9:9" s="30" customFormat="1">
      <c r="I659" s="31"/>
    </row>
    <row r="660" spans="9:9" s="30" customFormat="1">
      <c r="I660" s="31"/>
    </row>
    <row r="661" spans="9:9" s="30" customFormat="1">
      <c r="I661" s="31"/>
    </row>
    <row r="662" spans="9:9" s="30" customFormat="1">
      <c r="I662" s="31"/>
    </row>
    <row r="663" spans="9:9" s="30" customFormat="1">
      <c r="I663" s="31"/>
    </row>
    <row r="664" spans="9:9" s="30" customFormat="1">
      <c r="I664" s="31"/>
    </row>
    <row r="665" spans="9:9" s="30" customFormat="1">
      <c r="I665" s="31"/>
    </row>
    <row r="666" spans="9:9" s="30" customFormat="1">
      <c r="I666" s="31"/>
    </row>
    <row r="667" spans="9:9" s="30" customFormat="1">
      <c r="I667" s="31"/>
    </row>
    <row r="668" spans="9:9" s="30" customFormat="1">
      <c r="I668" s="31"/>
    </row>
    <row r="669" spans="9:9" s="30" customFormat="1">
      <c r="I669" s="31"/>
    </row>
    <row r="670" spans="9:9" s="30" customFormat="1">
      <c r="I670" s="31"/>
    </row>
    <row r="671" spans="9:9" s="30" customFormat="1">
      <c r="I671" s="31"/>
    </row>
    <row r="672" spans="9:9" s="30" customFormat="1">
      <c r="I672" s="31"/>
    </row>
    <row r="673" spans="9:9" s="30" customFormat="1">
      <c r="I673" s="31"/>
    </row>
    <row r="674" spans="9:9" s="30" customFormat="1">
      <c r="I674" s="31"/>
    </row>
    <row r="675" spans="9:9" s="30" customFormat="1">
      <c r="I675" s="31"/>
    </row>
    <row r="676" spans="9:9" s="30" customFormat="1">
      <c r="I676" s="31"/>
    </row>
    <row r="677" spans="9:9" s="30" customFormat="1">
      <c r="I677" s="31"/>
    </row>
    <row r="678" spans="9:9" s="30" customFormat="1">
      <c r="I678" s="31"/>
    </row>
    <row r="679" spans="9:9" s="30" customFormat="1">
      <c r="I679" s="31"/>
    </row>
    <row r="680" spans="9:9" s="30" customFormat="1">
      <c r="I680" s="31"/>
    </row>
    <row r="681" spans="9:9" s="30" customFormat="1">
      <c r="I681" s="31"/>
    </row>
    <row r="682" spans="9:9" s="30" customFormat="1">
      <c r="I682" s="31"/>
    </row>
    <row r="683" spans="9:9" s="30" customFormat="1">
      <c r="I683" s="31"/>
    </row>
    <row r="684" spans="9:9" s="30" customFormat="1">
      <c r="I684" s="31"/>
    </row>
    <row r="685" spans="9:9" s="30" customFormat="1">
      <c r="I685" s="31"/>
    </row>
    <row r="686" spans="9:9" s="30" customFormat="1">
      <c r="I686" s="31"/>
    </row>
    <row r="687" spans="9:9" s="30" customFormat="1">
      <c r="I687" s="31"/>
    </row>
    <row r="688" spans="9:9" s="30" customFormat="1">
      <c r="I688" s="31"/>
    </row>
    <row r="689" spans="9:9" s="30" customFormat="1">
      <c r="I689" s="31"/>
    </row>
    <row r="690" spans="9:9" s="30" customFormat="1">
      <c r="I690" s="31"/>
    </row>
    <row r="691" spans="9:9" s="30" customFormat="1">
      <c r="I691" s="31"/>
    </row>
    <row r="692" spans="9:9" s="30" customFormat="1">
      <c r="I692" s="31"/>
    </row>
    <row r="693" spans="9:9" s="30" customFormat="1">
      <c r="I693" s="31"/>
    </row>
    <row r="694" spans="9:9" s="30" customFormat="1">
      <c r="I694" s="31"/>
    </row>
    <row r="695" spans="9:9" s="30" customFormat="1">
      <c r="I695" s="31"/>
    </row>
    <row r="696" spans="9:9" s="30" customFormat="1">
      <c r="I696" s="31"/>
    </row>
    <row r="697" spans="9:9" s="30" customFormat="1">
      <c r="I697" s="31"/>
    </row>
    <row r="698" spans="9:9" s="30" customFormat="1">
      <c r="I698" s="31"/>
    </row>
    <row r="699" spans="9:9" s="30" customFormat="1">
      <c r="I699" s="31"/>
    </row>
    <row r="700" spans="9:9" s="30" customFormat="1">
      <c r="I700" s="31"/>
    </row>
    <row r="701" spans="9:9" s="30" customFormat="1">
      <c r="I701" s="31"/>
    </row>
    <row r="702" spans="9:9" s="30" customFormat="1">
      <c r="I702" s="31"/>
    </row>
    <row r="703" spans="9:9" s="30" customFormat="1">
      <c r="I703" s="31"/>
    </row>
    <row r="704" spans="9:9" s="30" customFormat="1">
      <c r="I704" s="31"/>
    </row>
    <row r="705" spans="9:9" s="30" customFormat="1">
      <c r="I705" s="31"/>
    </row>
    <row r="706" spans="9:9" s="30" customFormat="1">
      <c r="I706" s="31"/>
    </row>
    <row r="707" spans="9:9" s="30" customFormat="1">
      <c r="I707" s="31"/>
    </row>
    <row r="708" spans="9:9" s="30" customFormat="1">
      <c r="I708" s="31"/>
    </row>
    <row r="709" spans="9:9" s="30" customFormat="1">
      <c r="I709" s="31"/>
    </row>
    <row r="710" spans="9:9" s="30" customFormat="1">
      <c r="I710" s="31"/>
    </row>
    <row r="711" spans="9:9" s="30" customFormat="1">
      <c r="I711" s="31"/>
    </row>
    <row r="712" spans="9:9" s="30" customFormat="1">
      <c r="I712" s="31"/>
    </row>
    <row r="713" spans="9:9" s="30" customFormat="1">
      <c r="I713" s="31"/>
    </row>
    <row r="714" spans="9:9" s="30" customFormat="1">
      <c r="I714" s="31"/>
    </row>
    <row r="715" spans="9:9" s="30" customFormat="1">
      <c r="I715" s="31"/>
    </row>
    <row r="716" spans="9:9" s="30" customFormat="1">
      <c r="I716" s="31"/>
    </row>
    <row r="717" spans="9:9" s="30" customFormat="1">
      <c r="I717" s="31"/>
    </row>
    <row r="718" spans="9:9" s="30" customFormat="1">
      <c r="I718" s="31"/>
    </row>
    <row r="719" spans="9:9" s="30" customFormat="1">
      <c r="I719" s="31"/>
    </row>
    <row r="720" spans="9:9" s="30" customFormat="1">
      <c r="I720" s="31"/>
    </row>
    <row r="721" spans="9:9" s="30" customFormat="1">
      <c r="I721" s="31"/>
    </row>
    <row r="722" spans="9:9" s="30" customFormat="1">
      <c r="I722" s="31"/>
    </row>
    <row r="723" spans="9:9" s="30" customFormat="1">
      <c r="I723" s="31"/>
    </row>
    <row r="724" spans="9:9" s="30" customFormat="1">
      <c r="I724" s="31"/>
    </row>
    <row r="725" spans="9:9" s="30" customFormat="1">
      <c r="I725" s="31"/>
    </row>
    <row r="726" spans="9:9" s="30" customFormat="1">
      <c r="I726" s="31"/>
    </row>
    <row r="727" spans="9:9" s="30" customFormat="1">
      <c r="I727" s="31"/>
    </row>
    <row r="728" spans="9:9" s="30" customFormat="1">
      <c r="I728" s="31"/>
    </row>
    <row r="729" spans="9:9" s="30" customFormat="1">
      <c r="I729" s="31"/>
    </row>
    <row r="730" spans="9:9" s="30" customFormat="1">
      <c r="I730" s="31"/>
    </row>
    <row r="731" spans="9:9" s="30" customFormat="1">
      <c r="I731" s="31"/>
    </row>
    <row r="732" spans="9:9" s="30" customFormat="1">
      <c r="I732" s="31"/>
    </row>
    <row r="733" spans="9:9" s="30" customFormat="1">
      <c r="I733" s="31"/>
    </row>
    <row r="734" spans="9:9" s="30" customFormat="1">
      <c r="I734" s="31"/>
    </row>
    <row r="735" spans="9:9" s="30" customFormat="1">
      <c r="I735" s="31"/>
    </row>
    <row r="736" spans="9:9" s="30" customFormat="1">
      <c r="I736" s="31"/>
    </row>
    <row r="737" spans="9:9" s="30" customFormat="1">
      <c r="I737" s="31"/>
    </row>
    <row r="738" spans="9:9" s="30" customFormat="1">
      <c r="I738" s="31"/>
    </row>
    <row r="739" spans="9:9" s="30" customFormat="1">
      <c r="I739" s="31"/>
    </row>
    <row r="740" spans="9:9" s="30" customFormat="1">
      <c r="I740" s="31"/>
    </row>
    <row r="741" spans="9:9" s="30" customFormat="1">
      <c r="I741" s="31"/>
    </row>
    <row r="742" spans="9:9" s="30" customFormat="1">
      <c r="I742" s="31"/>
    </row>
    <row r="743" spans="9:9" s="30" customFormat="1">
      <c r="I743" s="31"/>
    </row>
    <row r="744" spans="9:9" s="30" customFormat="1">
      <c r="I744" s="31"/>
    </row>
    <row r="745" spans="9:9" s="30" customFormat="1">
      <c r="I745" s="31"/>
    </row>
    <row r="746" spans="9:9" s="30" customFormat="1">
      <c r="I746" s="31"/>
    </row>
    <row r="747" spans="9:9" s="30" customFormat="1">
      <c r="I747" s="31"/>
    </row>
    <row r="748" spans="9:9" s="30" customFormat="1">
      <c r="I748" s="31"/>
    </row>
    <row r="749" spans="9:9" s="30" customFormat="1">
      <c r="I749" s="31"/>
    </row>
    <row r="750" spans="9:9" s="30" customFormat="1">
      <c r="I750" s="31"/>
    </row>
    <row r="751" spans="9:9" s="30" customFormat="1">
      <c r="I751" s="31"/>
    </row>
    <row r="752" spans="9:9" s="30" customFormat="1">
      <c r="I752" s="31"/>
    </row>
    <row r="753" spans="9:9" s="30" customFormat="1">
      <c r="I753" s="31"/>
    </row>
    <row r="754" spans="9:9" s="30" customFormat="1">
      <c r="I754" s="31"/>
    </row>
    <row r="755" spans="9:9" s="30" customFormat="1">
      <c r="I755" s="31"/>
    </row>
    <row r="756" spans="9:9" s="30" customFormat="1">
      <c r="I756" s="31"/>
    </row>
    <row r="757" spans="9:9" s="30" customFormat="1">
      <c r="I757" s="31"/>
    </row>
    <row r="758" spans="9:9" s="30" customFormat="1">
      <c r="I758" s="31"/>
    </row>
    <row r="759" spans="9:9" s="30" customFormat="1">
      <c r="I759" s="31"/>
    </row>
    <row r="760" spans="9:9" s="30" customFormat="1">
      <c r="I760" s="31"/>
    </row>
    <row r="761" spans="9:9" s="30" customFormat="1">
      <c r="I761" s="31"/>
    </row>
    <row r="762" spans="9:9" s="30" customFormat="1">
      <c r="I762" s="31"/>
    </row>
    <row r="763" spans="9:9" s="30" customFormat="1">
      <c r="I763" s="31"/>
    </row>
    <row r="764" spans="9:9" s="30" customFormat="1">
      <c r="I764" s="31"/>
    </row>
    <row r="765" spans="9:9" s="30" customFormat="1">
      <c r="I765" s="31"/>
    </row>
    <row r="766" spans="9:9" s="30" customFormat="1">
      <c r="I766" s="31"/>
    </row>
    <row r="767" spans="9:9" s="30" customFormat="1">
      <c r="I767" s="31"/>
    </row>
    <row r="768" spans="9:9" s="30" customFormat="1">
      <c r="I768" s="31"/>
    </row>
    <row r="769" spans="9:9" s="30" customFormat="1">
      <c r="I769" s="31"/>
    </row>
    <row r="770" spans="9:9" s="30" customFormat="1">
      <c r="I770" s="31"/>
    </row>
    <row r="771" spans="9:9" s="30" customFormat="1">
      <c r="I771" s="31"/>
    </row>
    <row r="772" spans="9:9" s="30" customFormat="1">
      <c r="I772" s="31"/>
    </row>
    <row r="773" spans="9:9" s="30" customFormat="1">
      <c r="I773" s="31"/>
    </row>
    <row r="774" spans="9:9" s="30" customFormat="1">
      <c r="I774" s="31"/>
    </row>
    <row r="775" spans="9:9" s="30" customFormat="1">
      <c r="I775" s="31"/>
    </row>
    <row r="776" spans="9:9" s="30" customFormat="1">
      <c r="I776" s="31"/>
    </row>
    <row r="777" spans="9:9" s="30" customFormat="1">
      <c r="I777" s="31"/>
    </row>
    <row r="778" spans="9:9" s="30" customFormat="1">
      <c r="I778" s="31"/>
    </row>
    <row r="779" spans="9:9" s="30" customFormat="1">
      <c r="I779" s="31"/>
    </row>
    <row r="780" spans="9:9" s="30" customFormat="1">
      <c r="I780" s="31"/>
    </row>
    <row r="781" spans="9:9" s="30" customFormat="1">
      <c r="I781" s="31"/>
    </row>
    <row r="782" spans="9:9" s="30" customFormat="1">
      <c r="I782" s="31"/>
    </row>
    <row r="783" spans="9:9" s="30" customFormat="1">
      <c r="I783" s="31"/>
    </row>
    <row r="784" spans="9:9" s="30" customFormat="1">
      <c r="I784" s="31"/>
    </row>
    <row r="785" spans="9:9" s="30" customFormat="1">
      <c r="I785" s="31"/>
    </row>
    <row r="786" spans="9:9" s="30" customFormat="1">
      <c r="I786" s="31"/>
    </row>
    <row r="787" spans="9:9" s="30" customFormat="1">
      <c r="I787" s="31"/>
    </row>
    <row r="788" spans="9:9" s="30" customFormat="1">
      <c r="I788" s="31"/>
    </row>
    <row r="789" spans="9:9" s="30" customFormat="1">
      <c r="I789" s="31"/>
    </row>
    <row r="790" spans="9:9" s="30" customFormat="1">
      <c r="I790" s="31"/>
    </row>
    <row r="791" spans="9:9" s="30" customFormat="1">
      <c r="I791" s="31"/>
    </row>
    <row r="792" spans="9:9" s="30" customFormat="1">
      <c r="I792" s="31"/>
    </row>
    <row r="793" spans="9:9" s="30" customFormat="1">
      <c r="I793" s="31"/>
    </row>
    <row r="794" spans="9:9" s="30" customFormat="1">
      <c r="I794" s="31"/>
    </row>
    <row r="795" spans="9:9" s="30" customFormat="1">
      <c r="I795" s="31"/>
    </row>
    <row r="796" spans="9:9" s="30" customFormat="1">
      <c r="I796" s="31"/>
    </row>
    <row r="797" spans="9:9" s="30" customFormat="1">
      <c r="I797" s="31"/>
    </row>
    <row r="798" spans="9:9" s="30" customFormat="1">
      <c r="I798" s="31"/>
    </row>
    <row r="799" spans="9:9" s="30" customFormat="1">
      <c r="I799" s="31"/>
    </row>
    <row r="800" spans="9:9" s="30" customFormat="1">
      <c r="I800" s="31"/>
    </row>
    <row r="801" spans="9:9" s="30" customFormat="1">
      <c r="I801" s="31"/>
    </row>
    <row r="802" spans="9:9" s="30" customFormat="1">
      <c r="I802" s="31"/>
    </row>
    <row r="803" spans="9:9" s="30" customFormat="1">
      <c r="I803" s="31"/>
    </row>
  </sheetData>
  <mergeCells count="61">
    <mergeCell ref="E90:G90"/>
    <mergeCell ref="E95:G95"/>
    <mergeCell ref="E96:G96"/>
    <mergeCell ref="A104:D104"/>
    <mergeCell ref="E98:G98"/>
    <mergeCell ref="E99:G99"/>
    <mergeCell ref="E100:G100"/>
    <mergeCell ref="E101:G101"/>
    <mergeCell ref="E97:G97"/>
    <mergeCell ref="E92:G92"/>
    <mergeCell ref="E93:G93"/>
    <mergeCell ref="E94:G94"/>
    <mergeCell ref="E91:G91"/>
    <mergeCell ref="E85:G85"/>
    <mergeCell ref="E86:G86"/>
    <mergeCell ref="E87:G87"/>
    <mergeCell ref="E88:G88"/>
    <mergeCell ref="E89:G89"/>
    <mergeCell ref="E80:G80"/>
    <mergeCell ref="E81:G81"/>
    <mergeCell ref="E82:G82"/>
    <mergeCell ref="E83:G83"/>
    <mergeCell ref="E84:G84"/>
    <mergeCell ref="E79:G79"/>
    <mergeCell ref="E68:G68"/>
    <mergeCell ref="E69:G69"/>
    <mergeCell ref="E70:G70"/>
    <mergeCell ref="E71:G71"/>
    <mergeCell ref="E72:G72"/>
    <mergeCell ref="E73:G73"/>
    <mergeCell ref="E74:G74"/>
    <mergeCell ref="E75:G75"/>
    <mergeCell ref="E76:G76"/>
    <mergeCell ref="E77:G77"/>
    <mergeCell ref="E78:G78"/>
    <mergeCell ref="E67:G67"/>
    <mergeCell ref="E56:G56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55:G55"/>
    <mergeCell ref="A4:B4"/>
    <mergeCell ref="D4:E4"/>
    <mergeCell ref="D9:E9"/>
    <mergeCell ref="A20:B20"/>
    <mergeCell ref="C20:E20"/>
    <mergeCell ref="A41:A42"/>
    <mergeCell ref="B41:C41"/>
    <mergeCell ref="D41:E41"/>
    <mergeCell ref="A51:B51"/>
    <mergeCell ref="E51:G51"/>
    <mergeCell ref="E52:G52"/>
    <mergeCell ref="E53:G53"/>
    <mergeCell ref="E54:G54"/>
  </mergeCells>
  <hyperlinks>
    <hyperlink ref="E104" r:id="rId1"/>
  </hyperlinks>
  <pageMargins left="0.7" right="0.7" top="0.75" bottom="0.75" header="0.3" footer="0.3"/>
  <pageSetup orientation="portrait" horizontalDpi="4294967294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U38"/>
  <sheetViews>
    <sheetView topLeftCell="T1" workbookViewId="0">
      <selection activeCell="T3" sqref="T3"/>
    </sheetView>
  </sheetViews>
  <sheetFormatPr defaultColWidth="9" defaultRowHeight="15"/>
  <cols>
    <col min="1" max="1" width="14.140625" customWidth="1"/>
    <col min="2" max="2" width="16.7109375" customWidth="1"/>
    <col min="3" max="3" width="14.5703125" customWidth="1"/>
    <col min="4" max="4" width="5.42578125" customWidth="1"/>
    <col min="5" max="5" width="9.140625" customWidth="1"/>
    <col min="6" max="6" width="14.5703125" customWidth="1"/>
    <col min="7" max="7" width="12.85546875" customWidth="1"/>
    <col min="8" max="8" width="7.28515625" customWidth="1"/>
    <col min="9" max="9" width="14.5703125" customWidth="1"/>
    <col min="10" max="10" width="7.140625" customWidth="1"/>
    <col min="11" max="11" width="13.5703125" customWidth="1"/>
    <col min="12" max="12" width="13.85546875" customWidth="1"/>
    <col min="13" max="13" width="13.7109375" customWidth="1"/>
    <col min="14" max="14" width="10.7109375" customWidth="1"/>
    <col min="15" max="15" width="13.7109375" customWidth="1"/>
    <col min="16" max="16" width="12.28515625" customWidth="1"/>
    <col min="17" max="17" width="8" customWidth="1"/>
    <col min="18" max="18" width="16.5703125" customWidth="1"/>
    <col min="19" max="19" width="14" customWidth="1"/>
    <col min="20" max="20" width="61.85546875" customWidth="1"/>
    <col min="21" max="21" width="19.42578125" customWidth="1"/>
    <col min="22" max="231" width="57.7109375" customWidth="1"/>
  </cols>
  <sheetData>
    <row r="1" spans="1:21">
      <c r="A1" s="57" t="s">
        <v>20</v>
      </c>
      <c r="B1" s="58"/>
      <c r="C1" s="59" t="s">
        <v>29</v>
      </c>
      <c r="D1" s="59"/>
      <c r="E1" s="59"/>
      <c r="F1" s="59"/>
      <c r="G1" s="59"/>
      <c r="H1" s="59"/>
      <c r="I1" s="59"/>
      <c r="J1" s="59"/>
      <c r="K1" s="59"/>
      <c r="L1" s="59"/>
      <c r="M1" s="58" t="s">
        <v>30</v>
      </c>
      <c r="N1" s="58"/>
      <c r="O1" s="58"/>
      <c r="P1" s="58"/>
      <c r="Q1" s="58"/>
      <c r="R1" s="58" t="s">
        <v>31</v>
      </c>
      <c r="S1" s="58"/>
      <c r="T1" s="2" t="s">
        <v>32</v>
      </c>
      <c r="U1" s="7" t="s">
        <v>33</v>
      </c>
    </row>
    <row r="2" spans="1:21" s="1" customFormat="1">
      <c r="A2" s="3" t="s">
        <v>34</v>
      </c>
      <c r="B2" s="3" t="s">
        <v>35</v>
      </c>
      <c r="C2" s="3" t="s">
        <v>36</v>
      </c>
      <c r="D2" s="3" t="s">
        <v>37</v>
      </c>
      <c r="E2" s="3" t="s">
        <v>38</v>
      </c>
      <c r="F2" s="3" t="s">
        <v>39</v>
      </c>
      <c r="G2" s="3" t="s">
        <v>40</v>
      </c>
      <c r="H2" s="3" t="s">
        <v>41</v>
      </c>
      <c r="I2" s="3" t="s">
        <v>42</v>
      </c>
      <c r="J2" s="3" t="s">
        <v>43</v>
      </c>
      <c r="K2" s="3" t="s">
        <v>44</v>
      </c>
      <c r="L2" s="3" t="s">
        <v>45</v>
      </c>
      <c r="M2" s="3" t="s">
        <v>46</v>
      </c>
      <c r="N2" s="3" t="s">
        <v>47</v>
      </c>
      <c r="O2" s="3" t="s">
        <v>48</v>
      </c>
      <c r="P2" s="3" t="s">
        <v>49</v>
      </c>
      <c r="Q2" s="3" t="s">
        <v>50</v>
      </c>
      <c r="R2" s="3" t="s">
        <v>31</v>
      </c>
      <c r="S2" s="3" t="s">
        <v>51</v>
      </c>
      <c r="T2" s="3" t="s">
        <v>52</v>
      </c>
      <c r="U2" s="3" t="s">
        <v>53</v>
      </c>
    </row>
    <row r="3" spans="1:21">
      <c r="A3" s="4" t="e">
        <f>#REF!</f>
        <v>#REF!</v>
      </c>
      <c r="B3" s="4" t="e">
        <f>#REF!</f>
        <v>#REF!</v>
      </c>
      <c r="C3" s="4" t="e">
        <f>#REF!</f>
        <v>#REF!</v>
      </c>
      <c r="D3" s="4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5" t="e">
        <f>#REF!</f>
        <v>#REF!</v>
      </c>
      <c r="L3" s="5" t="e">
        <f>#REF!</f>
        <v>#REF!</v>
      </c>
      <c r="M3" s="5" t="e">
        <f>#REF!</f>
        <v>#REF!</v>
      </c>
      <c r="N3" s="5" t="e">
        <f>#REF!</f>
        <v>#REF!</v>
      </c>
      <c r="O3" s="5" t="e">
        <f>#REF!</f>
        <v>#REF!</v>
      </c>
      <c r="P3" s="5" t="e">
        <f>#REF!</f>
        <v>#REF!</v>
      </c>
      <c r="Q3" s="5" t="e">
        <f>#REF!</f>
        <v>#REF!</v>
      </c>
      <c r="R3" s="5" t="e">
        <f>#REF!</f>
        <v>#REF!</v>
      </c>
      <c r="S3" s="5" t="e">
        <f>#REF!</f>
        <v>#REF!</v>
      </c>
      <c r="T3" s="10" t="e">
        <f>#REF!</f>
        <v>#REF!</v>
      </c>
      <c r="U3" s="9" t="e">
        <f>#REF!</f>
        <v>#REF!</v>
      </c>
    </row>
    <row r="4" spans="1:21">
      <c r="A4" s="4" t="e">
        <f>#REF!</f>
        <v>#REF!</v>
      </c>
      <c r="B4" s="4" t="e">
        <f>#REF!</f>
        <v>#REF!</v>
      </c>
      <c r="C4" s="4" t="e">
        <f>#REF!</f>
        <v>#REF!</v>
      </c>
      <c r="D4" s="4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5" t="e">
        <f>#REF!</f>
        <v>#REF!</v>
      </c>
      <c r="L4" s="5" t="e">
        <f>#REF!</f>
        <v>#REF!</v>
      </c>
      <c r="M4" s="5" t="e">
        <f>#REF!</f>
        <v>#REF!</v>
      </c>
      <c r="N4" s="5" t="e">
        <f>#REF!</f>
        <v>#REF!</v>
      </c>
      <c r="O4" s="5" t="e">
        <f>#REF!</f>
        <v>#REF!</v>
      </c>
      <c r="P4" s="5" t="e">
        <f>#REF!</f>
        <v>#REF!</v>
      </c>
      <c r="Q4" s="5" t="e">
        <f>#REF!</f>
        <v>#REF!</v>
      </c>
      <c r="R4" s="5" t="e">
        <f>#REF!</f>
        <v>#REF!</v>
      </c>
      <c r="S4" s="5" t="e">
        <f>#REF!</f>
        <v>#REF!</v>
      </c>
      <c r="T4" s="10" t="e">
        <f>#REF!</f>
        <v>#REF!</v>
      </c>
      <c r="U4" s="9" t="e">
        <f>#REF!</f>
        <v>#REF!</v>
      </c>
    </row>
    <row r="5" spans="1:21">
      <c r="A5" s="4" t="e">
        <f>#REF!</f>
        <v>#REF!</v>
      </c>
      <c r="B5" s="4" t="e">
        <f>#REF!</f>
        <v>#REF!</v>
      </c>
      <c r="C5" s="4" t="e">
        <f>#REF!</f>
        <v>#REF!</v>
      </c>
      <c r="D5" s="4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5" t="e">
        <f>#REF!</f>
        <v>#REF!</v>
      </c>
      <c r="L5" s="5" t="e">
        <f>#REF!</f>
        <v>#REF!</v>
      </c>
      <c r="M5" s="5" t="e">
        <f>#REF!</f>
        <v>#REF!</v>
      </c>
      <c r="N5" s="5" t="e">
        <f>#REF!</f>
        <v>#REF!</v>
      </c>
      <c r="O5" s="5" t="e">
        <f>#REF!</f>
        <v>#REF!</v>
      </c>
      <c r="P5" s="5" t="e">
        <f>#REF!</f>
        <v>#REF!</v>
      </c>
      <c r="Q5" s="5" t="e">
        <f>#REF!</f>
        <v>#REF!</v>
      </c>
      <c r="R5" s="5" t="e">
        <f>#REF!</f>
        <v>#REF!</v>
      </c>
      <c r="S5" s="5" t="e">
        <f>#REF!</f>
        <v>#REF!</v>
      </c>
      <c r="T5" s="10" t="e">
        <f>#REF!</f>
        <v>#REF!</v>
      </c>
      <c r="U5" s="9" t="e">
        <f>#REF!</f>
        <v>#REF!</v>
      </c>
    </row>
    <row r="6" spans="1:21">
      <c r="A6" s="4" t="e">
        <f>#REF!</f>
        <v>#REF!</v>
      </c>
      <c r="B6" s="4" t="e">
        <f>#REF!</f>
        <v>#REF!</v>
      </c>
      <c r="C6" s="4" t="e">
        <f>#REF!</f>
        <v>#REF!</v>
      </c>
      <c r="D6" s="4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5" t="e">
        <f>#REF!</f>
        <v>#REF!</v>
      </c>
      <c r="L6" s="5" t="e">
        <f>#REF!</f>
        <v>#REF!</v>
      </c>
      <c r="M6" s="5" t="e">
        <f>#REF!</f>
        <v>#REF!</v>
      </c>
      <c r="N6" s="5" t="e">
        <f>#REF!</f>
        <v>#REF!</v>
      </c>
      <c r="O6" s="5" t="e">
        <f>#REF!</f>
        <v>#REF!</v>
      </c>
      <c r="P6" s="5" t="e">
        <f>#REF!</f>
        <v>#REF!</v>
      </c>
      <c r="Q6" s="5" t="e">
        <f>#REF!</f>
        <v>#REF!</v>
      </c>
      <c r="R6" s="5" t="e">
        <f>#REF!</f>
        <v>#REF!</v>
      </c>
      <c r="S6" s="5" t="e">
        <f>#REF!</f>
        <v>#REF!</v>
      </c>
      <c r="T6" s="10" t="e">
        <f>#REF!</f>
        <v>#REF!</v>
      </c>
      <c r="U6" s="9" t="e">
        <f>#REF!</f>
        <v>#REF!</v>
      </c>
    </row>
    <row r="7" spans="1:21">
      <c r="A7" s="4" t="e">
        <f>#REF!</f>
        <v>#REF!</v>
      </c>
      <c r="B7" s="4" t="e">
        <f>#REF!</f>
        <v>#REF!</v>
      </c>
      <c r="C7" s="4" t="e">
        <f>#REF!</f>
        <v>#REF!</v>
      </c>
      <c r="D7" s="4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5" t="e">
        <f>#REF!</f>
        <v>#REF!</v>
      </c>
      <c r="L7" s="5" t="e">
        <f>#REF!</f>
        <v>#REF!</v>
      </c>
      <c r="M7" s="5" t="e">
        <f>#REF!</f>
        <v>#REF!</v>
      </c>
      <c r="N7" s="5" t="e">
        <f>#REF!</f>
        <v>#REF!</v>
      </c>
      <c r="O7" s="5" t="e">
        <f>#REF!</f>
        <v>#REF!</v>
      </c>
      <c r="P7" s="5" t="e">
        <f>#REF!</f>
        <v>#REF!</v>
      </c>
      <c r="Q7" s="5" t="e">
        <f>#REF!</f>
        <v>#REF!</v>
      </c>
      <c r="R7" s="5" t="e">
        <f>#REF!</f>
        <v>#REF!</v>
      </c>
      <c r="S7" s="5" t="e">
        <f>#REF!</f>
        <v>#REF!</v>
      </c>
      <c r="T7" s="10" t="e">
        <f>#REF!</f>
        <v>#REF!</v>
      </c>
      <c r="U7" s="9" t="e">
        <f>#REF!</f>
        <v>#REF!</v>
      </c>
    </row>
    <row r="8" spans="1:21">
      <c r="A8" s="4" t="e">
        <f>#REF!</f>
        <v>#REF!</v>
      </c>
      <c r="B8" s="4" t="e">
        <f>#REF!</f>
        <v>#REF!</v>
      </c>
      <c r="C8" s="4" t="e">
        <f>#REF!</f>
        <v>#REF!</v>
      </c>
      <c r="D8" s="4" t="e">
        <f>#REF!</f>
        <v>#REF!</v>
      </c>
      <c r="E8" s="5" t="e">
        <f>#REF!</f>
        <v>#REF!</v>
      </c>
      <c r="F8" s="5" t="e">
        <f>#REF!</f>
        <v>#REF!</v>
      </c>
      <c r="G8" s="5" t="e">
        <f>#REF!</f>
        <v>#REF!</v>
      </c>
      <c r="H8" s="5" t="e">
        <f>#REF!</f>
        <v>#REF!</v>
      </c>
      <c r="I8" s="5" t="e">
        <f>#REF!</f>
        <v>#REF!</v>
      </c>
      <c r="J8" s="5" t="e">
        <f>#REF!</f>
        <v>#REF!</v>
      </c>
      <c r="K8" s="5" t="e">
        <f>#REF!</f>
        <v>#REF!</v>
      </c>
      <c r="L8" s="5" t="e">
        <f>#REF!</f>
        <v>#REF!</v>
      </c>
      <c r="M8" s="5" t="e">
        <f>#REF!</f>
        <v>#REF!</v>
      </c>
      <c r="N8" s="5" t="e">
        <f>#REF!</f>
        <v>#REF!</v>
      </c>
      <c r="O8" s="5" t="e">
        <f>#REF!</f>
        <v>#REF!</v>
      </c>
      <c r="P8" s="5" t="e">
        <f>#REF!</f>
        <v>#REF!</v>
      </c>
      <c r="Q8" s="5" t="e">
        <f>#REF!</f>
        <v>#REF!</v>
      </c>
      <c r="R8" s="5" t="e">
        <f>#REF!</f>
        <v>#REF!</v>
      </c>
      <c r="S8" s="5" t="e">
        <f>#REF!</f>
        <v>#REF!</v>
      </c>
      <c r="T8" s="10" t="e">
        <f>#REF!</f>
        <v>#REF!</v>
      </c>
      <c r="U8" s="9" t="e">
        <f>#REF!</f>
        <v>#REF!</v>
      </c>
    </row>
    <row r="9" spans="1:21">
      <c r="A9" s="4" t="e">
        <f>#REF!</f>
        <v>#REF!</v>
      </c>
      <c r="B9" s="4" t="e">
        <f>#REF!</f>
        <v>#REF!</v>
      </c>
      <c r="C9" s="4" t="e">
        <f>#REF!</f>
        <v>#REF!</v>
      </c>
      <c r="D9" s="4" t="e">
        <f>#REF!</f>
        <v>#REF!</v>
      </c>
      <c r="E9" s="5" t="e">
        <f>#REF!</f>
        <v>#REF!</v>
      </c>
      <c r="F9" s="5" t="e">
        <f>#REF!</f>
        <v>#REF!</v>
      </c>
      <c r="G9" s="5" t="e">
        <f>#REF!</f>
        <v>#REF!</v>
      </c>
      <c r="H9" s="5" t="e">
        <f>#REF!</f>
        <v>#REF!</v>
      </c>
      <c r="I9" s="5" t="e">
        <f>#REF!</f>
        <v>#REF!</v>
      </c>
      <c r="J9" s="5" t="e">
        <f>#REF!</f>
        <v>#REF!</v>
      </c>
      <c r="K9" s="5" t="e">
        <f>#REF!</f>
        <v>#REF!</v>
      </c>
      <c r="L9" s="5" t="e">
        <f>#REF!</f>
        <v>#REF!</v>
      </c>
      <c r="M9" s="5" t="e">
        <f>#REF!</f>
        <v>#REF!</v>
      </c>
      <c r="N9" s="5" t="e">
        <f>#REF!</f>
        <v>#REF!</v>
      </c>
      <c r="O9" s="5" t="e">
        <f>#REF!</f>
        <v>#REF!</v>
      </c>
      <c r="P9" s="5" t="e">
        <f>#REF!</f>
        <v>#REF!</v>
      </c>
      <c r="Q9" s="5" t="e">
        <f>#REF!</f>
        <v>#REF!</v>
      </c>
      <c r="R9" s="5" t="e">
        <f>#REF!</f>
        <v>#REF!</v>
      </c>
      <c r="S9" s="5" t="e">
        <f>#REF!</f>
        <v>#REF!</v>
      </c>
      <c r="T9" s="10" t="e">
        <f>#REF!</f>
        <v>#REF!</v>
      </c>
      <c r="U9" s="9" t="e">
        <f>#REF!</f>
        <v>#REF!</v>
      </c>
    </row>
    <row r="10" spans="1:21">
      <c r="A10" s="4" t="e">
        <f>#REF!</f>
        <v>#REF!</v>
      </c>
      <c r="B10" s="4" t="e">
        <f>#REF!</f>
        <v>#REF!</v>
      </c>
      <c r="C10" s="4" t="e">
        <f>#REF!</f>
        <v>#REF!</v>
      </c>
      <c r="D10" s="4" t="e">
        <f>#REF!</f>
        <v>#REF!</v>
      </c>
      <c r="E10" s="5" t="e">
        <f>#REF!</f>
        <v>#REF!</v>
      </c>
      <c r="F10" s="5" t="e">
        <f>#REF!</f>
        <v>#REF!</v>
      </c>
      <c r="G10" s="5" t="e">
        <f>#REF!</f>
        <v>#REF!</v>
      </c>
      <c r="H10" s="5" t="e">
        <f>#REF!</f>
        <v>#REF!</v>
      </c>
      <c r="I10" s="5" t="e">
        <f>#REF!</f>
        <v>#REF!</v>
      </c>
      <c r="J10" s="5" t="e">
        <f>#REF!</f>
        <v>#REF!</v>
      </c>
      <c r="K10" s="5" t="e">
        <f>#REF!</f>
        <v>#REF!</v>
      </c>
      <c r="L10" s="5" t="e">
        <f>#REF!</f>
        <v>#REF!</v>
      </c>
      <c r="M10" s="5" t="e">
        <f>#REF!</f>
        <v>#REF!</v>
      </c>
      <c r="N10" s="5" t="e">
        <f>#REF!</f>
        <v>#REF!</v>
      </c>
      <c r="O10" s="5" t="e">
        <f>#REF!</f>
        <v>#REF!</v>
      </c>
      <c r="P10" s="5" t="e">
        <f>#REF!</f>
        <v>#REF!</v>
      </c>
      <c r="Q10" s="5" t="e">
        <f>#REF!</f>
        <v>#REF!</v>
      </c>
      <c r="R10" s="5" t="e">
        <f>#REF!</f>
        <v>#REF!</v>
      </c>
      <c r="S10" s="5" t="e">
        <f>#REF!</f>
        <v>#REF!</v>
      </c>
      <c r="T10" s="10" t="e">
        <f>#REF!</f>
        <v>#REF!</v>
      </c>
      <c r="U10" s="9" t="e">
        <f>#REF!</f>
        <v>#REF!</v>
      </c>
    </row>
    <row r="11" spans="1:21">
      <c r="A11" s="4" t="e">
        <f>#REF!</f>
        <v>#REF!</v>
      </c>
      <c r="B11" s="4" t="e">
        <f>#REF!</f>
        <v>#REF!</v>
      </c>
      <c r="C11" s="4" t="e">
        <f>#REF!</f>
        <v>#REF!</v>
      </c>
      <c r="D11" s="4" t="e">
        <f>#REF!</f>
        <v>#REF!</v>
      </c>
      <c r="E11" s="5" t="e">
        <f>#REF!</f>
        <v>#REF!</v>
      </c>
      <c r="F11" s="5" t="e">
        <f>#REF!</f>
        <v>#REF!</v>
      </c>
      <c r="G11" s="5" t="e">
        <f>#REF!</f>
        <v>#REF!</v>
      </c>
      <c r="H11" s="5" t="e">
        <f>#REF!</f>
        <v>#REF!</v>
      </c>
      <c r="I11" s="5" t="e">
        <f>#REF!</f>
        <v>#REF!</v>
      </c>
      <c r="J11" s="5" t="e">
        <f>#REF!</f>
        <v>#REF!</v>
      </c>
      <c r="K11" s="5" t="e">
        <f>#REF!</f>
        <v>#REF!</v>
      </c>
      <c r="L11" s="5" t="e">
        <f>#REF!</f>
        <v>#REF!</v>
      </c>
      <c r="M11" s="5" t="e">
        <f>#REF!</f>
        <v>#REF!</v>
      </c>
      <c r="N11" s="5" t="e">
        <f>#REF!</f>
        <v>#REF!</v>
      </c>
      <c r="O11" s="5" t="e">
        <f>#REF!</f>
        <v>#REF!</v>
      </c>
      <c r="P11" s="5" t="e">
        <f>#REF!</f>
        <v>#REF!</v>
      </c>
      <c r="Q11" s="5" t="e">
        <f>#REF!</f>
        <v>#REF!</v>
      </c>
      <c r="R11" s="5" t="e">
        <f>#REF!</f>
        <v>#REF!</v>
      </c>
      <c r="S11" s="5" t="e">
        <f>#REF!</f>
        <v>#REF!</v>
      </c>
      <c r="T11" s="10" t="e">
        <f>#REF!</f>
        <v>#REF!</v>
      </c>
      <c r="U11" s="9" t="e">
        <f>#REF!</f>
        <v>#REF!</v>
      </c>
    </row>
    <row r="12" spans="1:21">
      <c r="A12" s="4" t="e">
        <f>#REF!</f>
        <v>#REF!</v>
      </c>
      <c r="B12" s="4" t="e">
        <f>#REF!</f>
        <v>#REF!</v>
      </c>
      <c r="C12" s="4" t="e">
        <f>#REF!</f>
        <v>#REF!</v>
      </c>
      <c r="D12" s="4" t="e">
        <f>#REF!</f>
        <v>#REF!</v>
      </c>
      <c r="E12" s="5" t="e">
        <f>#REF!</f>
        <v>#REF!</v>
      </c>
      <c r="F12" s="5" t="e">
        <f>#REF!</f>
        <v>#REF!</v>
      </c>
      <c r="G12" s="5" t="e">
        <f>#REF!</f>
        <v>#REF!</v>
      </c>
      <c r="H12" s="5" t="e">
        <f>#REF!</f>
        <v>#REF!</v>
      </c>
      <c r="I12" s="5" t="e">
        <f>#REF!</f>
        <v>#REF!</v>
      </c>
      <c r="J12" s="5" t="e">
        <f>#REF!</f>
        <v>#REF!</v>
      </c>
      <c r="K12" s="5" t="e">
        <f>#REF!</f>
        <v>#REF!</v>
      </c>
      <c r="L12" s="5" t="e">
        <f>#REF!</f>
        <v>#REF!</v>
      </c>
      <c r="M12" s="5" t="e">
        <f>#REF!</f>
        <v>#REF!</v>
      </c>
      <c r="N12" s="5" t="e">
        <f>#REF!</f>
        <v>#REF!</v>
      </c>
      <c r="O12" s="5" t="e">
        <f>#REF!</f>
        <v>#REF!</v>
      </c>
      <c r="P12" s="5" t="e">
        <f>#REF!</f>
        <v>#REF!</v>
      </c>
      <c r="Q12" s="5" t="e">
        <f>#REF!</f>
        <v>#REF!</v>
      </c>
      <c r="R12" s="5" t="e">
        <f>#REF!</f>
        <v>#REF!</v>
      </c>
      <c r="S12" s="5" t="e">
        <f>#REF!</f>
        <v>#REF!</v>
      </c>
      <c r="T12" s="10" t="e">
        <f>#REF!</f>
        <v>#REF!</v>
      </c>
      <c r="U12" s="9" t="e">
        <f>#REF!</f>
        <v>#REF!</v>
      </c>
    </row>
    <row r="38" spans="3:3">
      <c r="C38" t="s">
        <v>54</v>
      </c>
    </row>
  </sheetData>
  <mergeCells count="4">
    <mergeCell ref="A1:B1"/>
    <mergeCell ref="C1:L1"/>
    <mergeCell ref="M1:Q1"/>
    <mergeCell ref="R1:S1"/>
  </mergeCells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S13"/>
  <sheetViews>
    <sheetView topLeftCell="L1" workbookViewId="0">
      <selection activeCell="I14" sqref="I14"/>
    </sheetView>
  </sheetViews>
  <sheetFormatPr defaultColWidth="9" defaultRowHeight="15"/>
  <cols>
    <col min="1" max="1" width="17.5703125" customWidth="1"/>
    <col min="2" max="2" width="5.42578125" customWidth="1"/>
    <col min="3" max="3" width="8.85546875" customWidth="1"/>
    <col min="4" max="4" width="14.5703125" customWidth="1"/>
    <col min="5" max="5" width="12.85546875" customWidth="1"/>
    <col min="6" max="6" width="7.28515625" customWidth="1"/>
    <col min="7" max="8" width="9.85546875" customWidth="1"/>
    <col min="9" max="9" width="13.5703125" customWidth="1"/>
    <col min="10" max="10" width="13.85546875" customWidth="1"/>
    <col min="11" max="11" width="66.7109375" customWidth="1"/>
    <col min="12" max="12" width="23.28515625" customWidth="1"/>
    <col min="13" max="13" width="15.140625" customWidth="1"/>
    <col min="14" max="14" width="15.5703125" customWidth="1"/>
    <col min="15" max="15" width="17.42578125" customWidth="1"/>
    <col min="16" max="16" width="14.42578125" customWidth="1"/>
    <col min="17" max="17" width="14.85546875" customWidth="1"/>
    <col min="18" max="18" width="16.5703125" customWidth="1"/>
    <col min="19" max="19" width="19.42578125" customWidth="1"/>
    <col min="20" max="229" width="57.7109375" customWidth="1"/>
  </cols>
  <sheetData>
    <row r="1" spans="1:19">
      <c r="A1" s="59" t="s">
        <v>29</v>
      </c>
      <c r="B1" s="59"/>
      <c r="C1" s="59"/>
      <c r="D1" s="59"/>
      <c r="E1" s="59"/>
      <c r="F1" s="59"/>
      <c r="G1" s="59"/>
      <c r="H1" s="59"/>
      <c r="I1" s="59"/>
      <c r="J1" s="59"/>
      <c r="K1" s="2" t="s">
        <v>55</v>
      </c>
      <c r="L1" s="60"/>
      <c r="M1" s="60"/>
      <c r="N1" s="60"/>
      <c r="O1" s="60"/>
      <c r="P1" s="60"/>
      <c r="Q1" s="60"/>
      <c r="R1" s="61"/>
      <c r="S1" s="7" t="s">
        <v>33</v>
      </c>
    </row>
    <row r="2" spans="1:19" s="1" customFormat="1">
      <c r="A2" s="3" t="s">
        <v>36</v>
      </c>
      <c r="B2" s="3" t="s">
        <v>37</v>
      </c>
      <c r="C2" s="3" t="s">
        <v>38</v>
      </c>
      <c r="D2" s="3" t="s">
        <v>39</v>
      </c>
      <c r="E2" s="3" t="s">
        <v>40</v>
      </c>
      <c r="F2" s="3" t="s">
        <v>41</v>
      </c>
      <c r="G2" s="3" t="s">
        <v>42</v>
      </c>
      <c r="H2" s="3" t="s">
        <v>43</v>
      </c>
      <c r="I2" s="3" t="s">
        <v>44</v>
      </c>
      <c r="J2" s="3" t="s">
        <v>45</v>
      </c>
      <c r="K2" s="3" t="s">
        <v>52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s">
        <v>53</v>
      </c>
    </row>
    <row r="3" spans="1:19">
      <c r="A3" s="4" t="e">
        <f>#REF!</f>
        <v>#REF!</v>
      </c>
      <c r="B3" s="4" t="e">
        <f>#REF!</f>
        <v>#REF!</v>
      </c>
      <c r="C3" s="5" t="e">
        <f>#REF!</f>
        <v>#REF!</v>
      </c>
      <c r="D3" s="5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10" t="e">
        <f>#REF!</f>
        <v>#REF!</v>
      </c>
      <c r="L3" s="8" t="e">
        <f>#REF!</f>
        <v>#REF!</v>
      </c>
      <c r="M3" s="8" t="e">
        <f>#REF!</f>
        <v>#REF!</v>
      </c>
      <c r="N3" s="8" t="e">
        <f>#REF!</f>
        <v>#REF!</v>
      </c>
      <c r="O3" s="8" t="e">
        <f>#REF!</f>
        <v>#REF!</v>
      </c>
      <c r="P3" s="8" t="e">
        <f>#REF!</f>
        <v>#REF!</v>
      </c>
      <c r="Q3" s="8" t="e">
        <f>#REF!</f>
        <v>#REF!</v>
      </c>
      <c r="R3" s="8" t="e">
        <f>#REF!</f>
        <v>#REF!</v>
      </c>
      <c r="S3" s="9" t="e">
        <f>#REF!</f>
        <v>#REF!</v>
      </c>
    </row>
    <row r="4" spans="1:19">
      <c r="A4" s="4" t="e">
        <f>#REF!</f>
        <v>#REF!</v>
      </c>
      <c r="B4" s="4" t="e">
        <f>#REF!</f>
        <v>#REF!</v>
      </c>
      <c r="C4" s="5" t="e">
        <f>#REF!</f>
        <v>#REF!</v>
      </c>
      <c r="D4" s="5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10" t="e">
        <f>#REF!</f>
        <v>#REF!</v>
      </c>
      <c r="L4" s="8" t="e">
        <f>#REF!</f>
        <v>#REF!</v>
      </c>
      <c r="M4" s="8" t="e">
        <f>#REF!</f>
        <v>#REF!</v>
      </c>
      <c r="N4" s="8" t="e">
        <f>#REF!</f>
        <v>#REF!</v>
      </c>
      <c r="O4" s="8" t="e">
        <f>#REF!</f>
        <v>#REF!</v>
      </c>
      <c r="P4" s="8" t="e">
        <f>#REF!</f>
        <v>#REF!</v>
      </c>
      <c r="Q4" s="8" t="e">
        <f>#REF!</f>
        <v>#REF!</v>
      </c>
      <c r="R4" s="8" t="e">
        <f>#REF!</f>
        <v>#REF!</v>
      </c>
      <c r="S4" s="9" t="e">
        <f>#REF!</f>
        <v>#REF!</v>
      </c>
    </row>
    <row r="5" spans="1:19">
      <c r="A5" s="4" t="e">
        <f>#REF!</f>
        <v>#REF!</v>
      </c>
      <c r="B5" s="4" t="e">
        <f>#REF!</f>
        <v>#REF!</v>
      </c>
      <c r="C5" s="5" t="e">
        <f>#REF!</f>
        <v>#REF!</v>
      </c>
      <c r="D5" s="5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10" t="e">
        <f>#REF!</f>
        <v>#REF!</v>
      </c>
      <c r="L5" s="8" t="e">
        <f>#REF!</f>
        <v>#REF!</v>
      </c>
      <c r="M5" s="8" t="e">
        <f>#REF!</f>
        <v>#REF!</v>
      </c>
      <c r="N5" s="8" t="e">
        <f>#REF!</f>
        <v>#REF!</v>
      </c>
      <c r="O5" s="8" t="e">
        <f>#REF!</f>
        <v>#REF!</v>
      </c>
      <c r="P5" s="8" t="e">
        <f>#REF!</f>
        <v>#REF!</v>
      </c>
      <c r="Q5" s="8" t="e">
        <f>#REF!</f>
        <v>#REF!</v>
      </c>
      <c r="R5" s="8" t="e">
        <f>#REF!</f>
        <v>#REF!</v>
      </c>
      <c r="S5" s="9" t="e">
        <f>#REF!</f>
        <v>#REF!</v>
      </c>
    </row>
    <row r="6" spans="1:19">
      <c r="A6" s="4" t="e">
        <f>#REF!</f>
        <v>#REF!</v>
      </c>
      <c r="B6" s="4" t="e">
        <f>#REF!</f>
        <v>#REF!</v>
      </c>
      <c r="C6" s="5" t="e">
        <f>#REF!</f>
        <v>#REF!</v>
      </c>
      <c r="D6" s="5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10" t="e">
        <f>#REF!</f>
        <v>#REF!</v>
      </c>
      <c r="L6" s="8" t="e">
        <f>#REF!</f>
        <v>#REF!</v>
      </c>
      <c r="M6" s="8" t="e">
        <f>#REF!</f>
        <v>#REF!</v>
      </c>
      <c r="N6" s="8" t="e">
        <f>#REF!</f>
        <v>#REF!</v>
      </c>
      <c r="O6" s="8" t="e">
        <f>#REF!</f>
        <v>#REF!</v>
      </c>
      <c r="P6" s="8" t="e">
        <f>#REF!</f>
        <v>#REF!</v>
      </c>
      <c r="Q6" s="8" t="e">
        <f>#REF!</f>
        <v>#REF!</v>
      </c>
      <c r="R6" s="8" t="e">
        <f>#REF!</f>
        <v>#REF!</v>
      </c>
      <c r="S6" s="9" t="e">
        <f>#REF!</f>
        <v>#REF!</v>
      </c>
    </row>
    <row r="7" spans="1:19">
      <c r="A7" s="4" t="e">
        <f>#REF!</f>
        <v>#REF!</v>
      </c>
      <c r="B7" s="4" t="e">
        <f>#REF!</f>
        <v>#REF!</v>
      </c>
      <c r="C7" s="5" t="e">
        <f>#REF!</f>
        <v>#REF!</v>
      </c>
      <c r="D7" s="5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10" t="e">
        <f>#REF!</f>
        <v>#REF!</v>
      </c>
      <c r="L7" s="8" t="e">
        <f>#REF!</f>
        <v>#REF!</v>
      </c>
      <c r="M7" s="8" t="e">
        <f>#REF!</f>
        <v>#REF!</v>
      </c>
      <c r="N7" s="8" t="e">
        <f>#REF!</f>
        <v>#REF!</v>
      </c>
      <c r="O7" s="8" t="e">
        <f>#REF!</f>
        <v>#REF!</v>
      </c>
      <c r="P7" s="8" t="e">
        <f>#REF!</f>
        <v>#REF!</v>
      </c>
      <c r="Q7" s="8" t="e">
        <f>#REF!</f>
        <v>#REF!</v>
      </c>
      <c r="R7" s="8" t="e">
        <f>#REF!</f>
        <v>#REF!</v>
      </c>
      <c r="S7" s="9" t="e">
        <f>#REF!</f>
        <v>#REF!</v>
      </c>
    </row>
    <row r="8" spans="1:19">
      <c r="A8" s="4" t="e">
        <f>#REF!</f>
        <v>#REF!</v>
      </c>
      <c r="B8" s="4" t="e">
        <f>#REF!</f>
        <v>#REF!</v>
      </c>
      <c r="C8" s="5" t="e">
        <f>#REF!</f>
        <v>#REF!</v>
      </c>
      <c r="D8" s="5" t="e">
        <f>#REF!</f>
        <v>#REF!</v>
      </c>
      <c r="E8" s="5" t="e">
        <f>#REF!</f>
        <v>#REF!</v>
      </c>
      <c r="F8" s="5" t="e">
        <f>#REF!</f>
        <v>#REF!</v>
      </c>
      <c r="G8" s="5" t="e">
        <f>#REF!</f>
        <v>#REF!</v>
      </c>
      <c r="H8" s="5" t="e">
        <f>#REF!</f>
        <v>#REF!</v>
      </c>
      <c r="I8" s="5" t="e">
        <f>#REF!</f>
        <v>#REF!</v>
      </c>
      <c r="J8" s="5" t="e">
        <f>#REF!</f>
        <v>#REF!</v>
      </c>
      <c r="K8" s="10" t="e">
        <f>#REF!</f>
        <v>#REF!</v>
      </c>
      <c r="L8" s="8" t="e">
        <f>#REF!</f>
        <v>#REF!</v>
      </c>
      <c r="M8" s="8" t="e">
        <f>#REF!</f>
        <v>#REF!</v>
      </c>
      <c r="N8" s="8" t="e">
        <f>#REF!</f>
        <v>#REF!</v>
      </c>
      <c r="O8" s="8" t="e">
        <f>#REF!</f>
        <v>#REF!</v>
      </c>
      <c r="P8" s="8" t="e">
        <f>#REF!</f>
        <v>#REF!</v>
      </c>
      <c r="Q8" s="8" t="e">
        <f>#REF!</f>
        <v>#REF!</v>
      </c>
      <c r="R8" s="8" t="e">
        <f>#REF!</f>
        <v>#REF!</v>
      </c>
      <c r="S8" s="9" t="e">
        <f>#REF!</f>
        <v>#REF!</v>
      </c>
    </row>
    <row r="9" spans="1:19">
      <c r="A9" s="4" t="e">
        <f>#REF!</f>
        <v>#REF!</v>
      </c>
      <c r="B9" s="4" t="e">
        <f>#REF!</f>
        <v>#REF!</v>
      </c>
      <c r="C9" s="5" t="e">
        <f>#REF!</f>
        <v>#REF!</v>
      </c>
      <c r="D9" s="5" t="e">
        <f>#REF!</f>
        <v>#REF!</v>
      </c>
      <c r="E9" s="5" t="e">
        <f>#REF!</f>
        <v>#REF!</v>
      </c>
      <c r="F9" s="5" t="e">
        <f>#REF!</f>
        <v>#REF!</v>
      </c>
      <c r="G9" s="5" t="e">
        <f>#REF!</f>
        <v>#REF!</v>
      </c>
      <c r="H9" s="5" t="e">
        <f>#REF!</f>
        <v>#REF!</v>
      </c>
      <c r="I9" s="5" t="e">
        <f>#REF!</f>
        <v>#REF!</v>
      </c>
      <c r="J9" s="5" t="e">
        <f>#REF!</f>
        <v>#REF!</v>
      </c>
      <c r="K9" s="10" t="e">
        <f>#REF!</f>
        <v>#REF!</v>
      </c>
      <c r="L9" s="8" t="e">
        <f>#REF!</f>
        <v>#REF!</v>
      </c>
      <c r="M9" s="8" t="e">
        <f>#REF!</f>
        <v>#REF!</v>
      </c>
      <c r="N9" s="8" t="e">
        <f>#REF!</f>
        <v>#REF!</v>
      </c>
      <c r="O9" s="8" t="e">
        <f>#REF!</f>
        <v>#REF!</v>
      </c>
      <c r="P9" s="8" t="e">
        <f>#REF!</f>
        <v>#REF!</v>
      </c>
      <c r="Q9" s="8" t="e">
        <f>#REF!</f>
        <v>#REF!</v>
      </c>
      <c r="R9" s="8" t="e">
        <f>#REF!</f>
        <v>#REF!</v>
      </c>
      <c r="S9" s="9" t="e">
        <f>#REF!</f>
        <v>#REF!</v>
      </c>
    </row>
    <row r="10" spans="1:19">
      <c r="A10" s="4" t="e">
        <f>#REF!</f>
        <v>#REF!</v>
      </c>
      <c r="B10" s="4" t="e">
        <f>#REF!</f>
        <v>#REF!</v>
      </c>
      <c r="C10" s="5" t="e">
        <f>#REF!</f>
        <v>#REF!</v>
      </c>
      <c r="D10" s="5" t="e">
        <f>#REF!</f>
        <v>#REF!</v>
      </c>
      <c r="E10" s="5" t="e">
        <f>#REF!</f>
        <v>#REF!</v>
      </c>
      <c r="F10" s="5" t="e">
        <f>#REF!</f>
        <v>#REF!</v>
      </c>
      <c r="G10" s="5" t="e">
        <f>#REF!</f>
        <v>#REF!</v>
      </c>
      <c r="H10" s="5" t="e">
        <f>#REF!</f>
        <v>#REF!</v>
      </c>
      <c r="I10" s="5" t="e">
        <f>#REF!</f>
        <v>#REF!</v>
      </c>
      <c r="J10" s="5" t="e">
        <f>#REF!</f>
        <v>#REF!</v>
      </c>
      <c r="K10" s="10" t="e">
        <f>#REF!</f>
        <v>#REF!</v>
      </c>
      <c r="L10" s="8" t="e">
        <f>#REF!</f>
        <v>#REF!</v>
      </c>
      <c r="M10" s="8" t="e">
        <f>#REF!</f>
        <v>#REF!</v>
      </c>
      <c r="N10" s="8" t="e">
        <f>#REF!</f>
        <v>#REF!</v>
      </c>
      <c r="O10" s="8" t="e">
        <f>#REF!</f>
        <v>#REF!</v>
      </c>
      <c r="P10" s="8" t="e">
        <f>#REF!</f>
        <v>#REF!</v>
      </c>
      <c r="Q10" s="8" t="e">
        <f>#REF!</f>
        <v>#REF!</v>
      </c>
      <c r="R10" s="8" t="e">
        <f>#REF!</f>
        <v>#REF!</v>
      </c>
      <c r="S10" s="9" t="e">
        <f>#REF!</f>
        <v>#REF!</v>
      </c>
    </row>
    <row r="11" spans="1:19">
      <c r="A11" s="4" t="e">
        <f>#REF!</f>
        <v>#REF!</v>
      </c>
      <c r="B11" s="4" t="e">
        <f>#REF!</f>
        <v>#REF!</v>
      </c>
      <c r="C11" s="5" t="e">
        <f>#REF!</f>
        <v>#REF!</v>
      </c>
      <c r="D11" s="5" t="e">
        <f>#REF!</f>
        <v>#REF!</v>
      </c>
      <c r="E11" s="5" t="e">
        <f>#REF!</f>
        <v>#REF!</v>
      </c>
      <c r="F11" s="5" t="e">
        <f>#REF!</f>
        <v>#REF!</v>
      </c>
      <c r="G11" s="5" t="e">
        <f>#REF!</f>
        <v>#REF!</v>
      </c>
      <c r="H11" s="5" t="e">
        <f>#REF!</f>
        <v>#REF!</v>
      </c>
      <c r="I11" s="5" t="e">
        <f>#REF!</f>
        <v>#REF!</v>
      </c>
      <c r="J11" s="5" t="e">
        <f>#REF!</f>
        <v>#REF!</v>
      </c>
      <c r="K11" s="10" t="e">
        <f>#REF!</f>
        <v>#REF!</v>
      </c>
      <c r="L11" s="8" t="e">
        <f>#REF!</f>
        <v>#REF!</v>
      </c>
      <c r="M11" s="8" t="e">
        <f>#REF!</f>
        <v>#REF!</v>
      </c>
      <c r="N11" s="8" t="e">
        <f>#REF!</f>
        <v>#REF!</v>
      </c>
      <c r="O11" s="8" t="e">
        <f>#REF!</f>
        <v>#REF!</v>
      </c>
      <c r="P11" s="8" t="e">
        <f>#REF!</f>
        <v>#REF!</v>
      </c>
      <c r="Q11" s="8" t="e">
        <f>#REF!</f>
        <v>#REF!</v>
      </c>
      <c r="R11" s="8" t="e">
        <f>#REF!</f>
        <v>#REF!</v>
      </c>
      <c r="S11" s="9" t="e">
        <f>#REF!</f>
        <v>#REF!</v>
      </c>
    </row>
    <row r="12" spans="1:19">
      <c r="A12" s="4" t="e">
        <f>#REF!</f>
        <v>#REF!</v>
      </c>
      <c r="B12" s="4" t="e">
        <f>#REF!</f>
        <v>#REF!</v>
      </c>
      <c r="C12" s="5" t="e">
        <f>#REF!</f>
        <v>#REF!</v>
      </c>
      <c r="D12" s="5" t="e">
        <f>#REF!</f>
        <v>#REF!</v>
      </c>
      <c r="E12" s="5" t="e">
        <f>#REF!</f>
        <v>#REF!</v>
      </c>
      <c r="F12" s="5" t="e">
        <f>#REF!</f>
        <v>#REF!</v>
      </c>
      <c r="G12" s="5" t="e">
        <f>#REF!</f>
        <v>#REF!</v>
      </c>
      <c r="H12" s="5" t="e">
        <f>#REF!</f>
        <v>#REF!</v>
      </c>
      <c r="I12" s="5" t="e">
        <f>#REF!</f>
        <v>#REF!</v>
      </c>
      <c r="J12" s="5" t="e">
        <f>#REF!</f>
        <v>#REF!</v>
      </c>
      <c r="K12" s="10" t="e">
        <f>#REF!</f>
        <v>#REF!</v>
      </c>
      <c r="L12" s="8" t="e">
        <f>#REF!</f>
        <v>#REF!</v>
      </c>
      <c r="M12" s="8" t="e">
        <f>#REF!</f>
        <v>#REF!</v>
      </c>
      <c r="N12" s="8" t="e">
        <f>#REF!</f>
        <v>#REF!</v>
      </c>
      <c r="O12" s="8" t="e">
        <f>#REF!</f>
        <v>#REF!</v>
      </c>
      <c r="P12" s="8" t="e">
        <f>#REF!</f>
        <v>#REF!</v>
      </c>
      <c r="Q12" s="8" t="e">
        <f>#REF!</f>
        <v>#REF!</v>
      </c>
      <c r="R12" s="8" t="e">
        <f>#REF!</f>
        <v>#REF!</v>
      </c>
      <c r="S12" s="9" t="e">
        <f>#REF!</f>
        <v>#REF!</v>
      </c>
    </row>
    <row r="13" spans="1:19">
      <c r="A13" s="4" t="s">
        <v>56</v>
      </c>
      <c r="B13" s="4" t="s">
        <v>3</v>
      </c>
      <c r="C13" s="4" t="s">
        <v>57</v>
      </c>
      <c r="D13" s="4" t="s">
        <v>15</v>
      </c>
      <c r="E13" s="4" t="s">
        <v>58</v>
      </c>
      <c r="F13" s="4" t="s">
        <v>59</v>
      </c>
      <c r="G13" s="4" t="s">
        <v>60</v>
      </c>
      <c r="H13" s="4" t="s">
        <v>60</v>
      </c>
      <c r="I13" s="4">
        <v>1000</v>
      </c>
      <c r="J13" s="4">
        <v>111</v>
      </c>
      <c r="K13" s="4" t="s">
        <v>61</v>
      </c>
      <c r="L13" s="8" t="e">
        <f>#REF!</f>
        <v>#REF!</v>
      </c>
      <c r="M13" s="8" t="e">
        <f>#REF!</f>
        <v>#REF!</v>
      </c>
      <c r="N13" s="8" t="e">
        <f>#REF!</f>
        <v>#REF!</v>
      </c>
      <c r="O13" s="8" t="e">
        <f>#REF!</f>
        <v>#REF!</v>
      </c>
      <c r="P13" s="8" t="e">
        <f>#REF!</f>
        <v>#REF!</v>
      </c>
      <c r="Q13" s="8" t="e">
        <f>#REF!</f>
        <v>#REF!</v>
      </c>
      <c r="R13" s="8" t="e">
        <f>#REF!</f>
        <v>#REF!</v>
      </c>
      <c r="S13" s="9" t="e">
        <f>#REF!</f>
        <v>#REF!</v>
      </c>
    </row>
  </sheetData>
  <mergeCells count="2">
    <mergeCell ref="A1:J1"/>
    <mergeCell ref="L1:R1"/>
  </mergeCells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N7"/>
  <sheetViews>
    <sheetView workbookViewId="0">
      <selection activeCell="I14" sqref="I14"/>
    </sheetView>
  </sheetViews>
  <sheetFormatPr defaultColWidth="9" defaultRowHeight="15"/>
  <cols>
    <col min="1" max="1" width="17.5703125" customWidth="1"/>
    <col min="2" max="2" width="5.42578125" customWidth="1"/>
    <col min="3" max="3" width="8.85546875" customWidth="1"/>
    <col min="4" max="4" width="14.5703125" customWidth="1"/>
    <col min="5" max="5" width="12.85546875" customWidth="1"/>
    <col min="6" max="6" width="7.28515625" customWidth="1"/>
    <col min="7" max="8" width="9.85546875" customWidth="1"/>
    <col min="9" max="9" width="13.5703125" customWidth="1"/>
    <col min="10" max="10" width="13.85546875" customWidth="1"/>
    <col min="11" max="11" width="23.28515625" customWidth="1"/>
    <col min="12" max="12" width="25.42578125" customWidth="1"/>
    <col min="13" max="13" width="15.5703125" customWidth="1"/>
    <col min="14" max="14" width="19.42578125" customWidth="1"/>
    <col min="15" max="224" width="57.7109375" customWidth="1"/>
  </cols>
  <sheetData>
    <row r="1" spans="1:14">
      <c r="A1" s="59" t="s">
        <v>29</v>
      </c>
      <c r="B1" s="59"/>
      <c r="C1" s="59"/>
      <c r="D1" s="59"/>
      <c r="E1" s="59"/>
      <c r="F1" s="59"/>
      <c r="G1" s="59"/>
      <c r="H1" s="59"/>
      <c r="I1" s="59"/>
      <c r="J1" s="59"/>
      <c r="K1" s="6" t="s">
        <v>62</v>
      </c>
      <c r="L1" s="6" t="s">
        <v>63</v>
      </c>
      <c r="M1" s="6" t="s">
        <v>22</v>
      </c>
      <c r="N1" s="7" t="s">
        <v>33</v>
      </c>
    </row>
    <row r="2" spans="1:14" s="1" customFormat="1">
      <c r="A2" s="3" t="s">
        <v>36</v>
      </c>
      <c r="B2" s="3" t="s">
        <v>37</v>
      </c>
      <c r="C2" s="3" t="s">
        <v>38</v>
      </c>
      <c r="D2" s="3" t="s">
        <v>39</v>
      </c>
      <c r="E2" s="3" t="s">
        <v>40</v>
      </c>
      <c r="F2" s="3" t="s">
        <v>41</v>
      </c>
      <c r="G2" s="3" t="s">
        <v>42</v>
      </c>
      <c r="H2" s="3" t="s">
        <v>43</v>
      </c>
      <c r="I2" s="3" t="s">
        <v>44</v>
      </c>
      <c r="J2" s="3" t="s">
        <v>45</v>
      </c>
      <c r="K2" s="3" t="s">
        <v>26</v>
      </c>
      <c r="L2" s="3" t="s">
        <v>27</v>
      </c>
      <c r="M2" s="3" t="s">
        <v>28</v>
      </c>
      <c r="N2" s="3" t="s">
        <v>53</v>
      </c>
    </row>
    <row r="3" spans="1:14">
      <c r="A3" s="4" t="e">
        <f>#REF!</f>
        <v>#REF!</v>
      </c>
      <c r="B3" s="4" t="e">
        <f>#REF!</f>
        <v>#REF!</v>
      </c>
      <c r="C3" s="5" t="e">
        <f>#REF!</f>
        <v>#REF!</v>
      </c>
      <c r="D3" s="5" t="e">
        <f>#REF!</f>
        <v>#REF!</v>
      </c>
      <c r="E3" s="5" t="e">
        <f>#REF!</f>
        <v>#REF!</v>
      </c>
      <c r="F3" s="5" t="e">
        <f>#REF!</f>
        <v>#REF!</v>
      </c>
      <c r="G3" s="5" t="e">
        <f>#REF!</f>
        <v>#REF!</v>
      </c>
      <c r="H3" s="5" t="e">
        <f>#REF!</f>
        <v>#REF!</v>
      </c>
      <c r="I3" s="5" t="e">
        <f>#REF!</f>
        <v>#REF!</v>
      </c>
      <c r="J3" s="5" t="e">
        <f>#REF!</f>
        <v>#REF!</v>
      </c>
      <c r="K3" s="8" t="e">
        <f>#REF!</f>
        <v>#REF!</v>
      </c>
      <c r="L3" s="8" t="e">
        <f>#REF!</f>
        <v>#REF!</v>
      </c>
      <c r="M3" s="8" t="e">
        <f>#REF!</f>
        <v>#REF!</v>
      </c>
      <c r="N3" s="9" t="e">
        <f>#REF!</f>
        <v>#REF!</v>
      </c>
    </row>
    <row r="4" spans="1:14">
      <c r="A4" s="4" t="e">
        <f>#REF!</f>
        <v>#REF!</v>
      </c>
      <c r="B4" s="4" t="e">
        <f>#REF!</f>
        <v>#REF!</v>
      </c>
      <c r="C4" s="5" t="e">
        <f>#REF!</f>
        <v>#REF!</v>
      </c>
      <c r="D4" s="5" t="e">
        <f>#REF!</f>
        <v>#REF!</v>
      </c>
      <c r="E4" s="5" t="e">
        <f>#REF!</f>
        <v>#REF!</v>
      </c>
      <c r="F4" s="5" t="e">
        <f>#REF!</f>
        <v>#REF!</v>
      </c>
      <c r="G4" s="5" t="e">
        <f>#REF!</f>
        <v>#REF!</v>
      </c>
      <c r="H4" s="5" t="e">
        <f>#REF!</f>
        <v>#REF!</v>
      </c>
      <c r="I4" s="5" t="e">
        <f>#REF!</f>
        <v>#REF!</v>
      </c>
      <c r="J4" s="5" t="e">
        <f>#REF!</f>
        <v>#REF!</v>
      </c>
      <c r="K4" s="8" t="e">
        <f>#REF!</f>
        <v>#REF!</v>
      </c>
      <c r="L4" s="8" t="e">
        <f>#REF!</f>
        <v>#REF!</v>
      </c>
      <c r="M4" s="8" t="e">
        <f>#REF!</f>
        <v>#REF!</v>
      </c>
      <c r="N4" s="9" t="e">
        <f>#REF!</f>
        <v>#REF!</v>
      </c>
    </row>
    <row r="5" spans="1:14">
      <c r="A5" s="4" t="e">
        <f>#REF!</f>
        <v>#REF!</v>
      </c>
      <c r="B5" s="4" t="e">
        <f>#REF!</f>
        <v>#REF!</v>
      </c>
      <c r="C5" s="5" t="e">
        <f>#REF!</f>
        <v>#REF!</v>
      </c>
      <c r="D5" s="5" t="e">
        <f>#REF!</f>
        <v>#REF!</v>
      </c>
      <c r="E5" s="5" t="e">
        <f>#REF!</f>
        <v>#REF!</v>
      </c>
      <c r="F5" s="5" t="e">
        <f>#REF!</f>
        <v>#REF!</v>
      </c>
      <c r="G5" s="5" t="e">
        <f>#REF!</f>
        <v>#REF!</v>
      </c>
      <c r="H5" s="5" t="e">
        <f>#REF!</f>
        <v>#REF!</v>
      </c>
      <c r="I5" s="5" t="e">
        <f>#REF!</f>
        <v>#REF!</v>
      </c>
      <c r="J5" s="5" t="e">
        <f>#REF!</f>
        <v>#REF!</v>
      </c>
      <c r="K5" s="8" t="e">
        <f>#REF!</f>
        <v>#REF!</v>
      </c>
      <c r="L5" s="8" t="e">
        <f>#REF!</f>
        <v>#REF!</v>
      </c>
      <c r="M5" s="8" t="e">
        <f>#REF!</f>
        <v>#REF!</v>
      </c>
      <c r="N5" s="9" t="e">
        <f>#REF!</f>
        <v>#REF!</v>
      </c>
    </row>
    <row r="6" spans="1:14">
      <c r="A6" s="4" t="e">
        <f>#REF!</f>
        <v>#REF!</v>
      </c>
      <c r="B6" s="4" t="e">
        <f>#REF!</f>
        <v>#REF!</v>
      </c>
      <c r="C6" s="5" t="e">
        <f>#REF!</f>
        <v>#REF!</v>
      </c>
      <c r="D6" s="5" t="e">
        <f>#REF!</f>
        <v>#REF!</v>
      </c>
      <c r="E6" s="5" t="e">
        <f>#REF!</f>
        <v>#REF!</v>
      </c>
      <c r="F6" s="5" t="e">
        <f>#REF!</f>
        <v>#REF!</v>
      </c>
      <c r="G6" s="5" t="e">
        <f>#REF!</f>
        <v>#REF!</v>
      </c>
      <c r="H6" s="5" t="e">
        <f>#REF!</f>
        <v>#REF!</v>
      </c>
      <c r="I6" s="5" t="e">
        <f>#REF!</f>
        <v>#REF!</v>
      </c>
      <c r="J6" s="5" t="e">
        <f>#REF!</f>
        <v>#REF!</v>
      </c>
      <c r="K6" s="8" t="e">
        <f>#REF!</f>
        <v>#REF!</v>
      </c>
      <c r="L6" s="8" t="e">
        <f>#REF!</f>
        <v>#REF!</v>
      </c>
      <c r="M6" s="8" t="e">
        <f>#REF!</f>
        <v>#REF!</v>
      </c>
      <c r="N6" s="9" t="e">
        <f>#REF!</f>
        <v>#REF!</v>
      </c>
    </row>
    <row r="7" spans="1:14">
      <c r="A7" s="4" t="e">
        <f>#REF!</f>
        <v>#REF!</v>
      </c>
      <c r="B7" s="4" t="e">
        <f>#REF!</f>
        <v>#REF!</v>
      </c>
      <c r="C7" s="5" t="e">
        <f>#REF!</f>
        <v>#REF!</v>
      </c>
      <c r="D7" s="5" t="e">
        <f>#REF!</f>
        <v>#REF!</v>
      </c>
      <c r="E7" s="5" t="e">
        <f>#REF!</f>
        <v>#REF!</v>
      </c>
      <c r="F7" s="5" t="e">
        <f>#REF!</f>
        <v>#REF!</v>
      </c>
      <c r="G7" s="5" t="e">
        <f>#REF!</f>
        <v>#REF!</v>
      </c>
      <c r="H7" s="5" t="e">
        <f>#REF!</f>
        <v>#REF!</v>
      </c>
      <c r="I7" s="5" t="e">
        <f>#REF!</f>
        <v>#REF!</v>
      </c>
      <c r="J7" s="5" t="e">
        <f>#REF!</f>
        <v>#REF!</v>
      </c>
      <c r="K7" s="8" t="e">
        <f>#REF!</f>
        <v>#REF!</v>
      </c>
      <c r="L7" s="8" t="e">
        <f>#REF!</f>
        <v>#REF!</v>
      </c>
      <c r="M7" s="8" t="e">
        <f>#REF!</f>
        <v>#REF!</v>
      </c>
      <c r="N7" s="9" t="e">
        <f>#REF!</f>
        <v>#REF!</v>
      </c>
    </row>
  </sheetData>
  <mergeCells count="1">
    <mergeCell ref="A1:J1"/>
  </mergeCell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Vendor</vt:lpstr>
      <vt:lpstr>Translation</vt:lpstr>
      <vt:lpstr>DTP</vt:lpstr>
      <vt:lpstr>Transcription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information</dc:title>
  <dc:creator>3A Translation Services</dc:creator>
  <cp:lastModifiedBy>3A</cp:lastModifiedBy>
  <cp:lastPrinted>2009-05-04T08:31:00Z</cp:lastPrinted>
  <dcterms:created xsi:type="dcterms:W3CDTF">2009-03-15T10:24:00Z</dcterms:created>
  <dcterms:modified xsi:type="dcterms:W3CDTF">2016-10-08T02:02:06Z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2052-9.1.0.4953</vt:lpwstr>
  </property>
</Properties>
</file>